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00" windowWidth="15020" windowHeight="9300"/>
  </bookViews>
  <sheets>
    <sheet name="Daily" sheetId="1" r:id="rId1"/>
    <sheet name="Weekly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7" i="1"/>
  <c r="P8"/>
  <c r="P9"/>
  <c r="P10"/>
  <c r="P11"/>
  <c r="P12"/>
  <c r="P13"/>
  <c r="P14"/>
  <c r="P6"/>
  <c r="O14"/>
  <c r="O7"/>
  <c r="O8"/>
  <c r="O9"/>
  <c r="O10"/>
  <c r="O11"/>
  <c r="O12"/>
  <c r="O13"/>
  <c r="O6"/>
  <c r="B4" i="2"/>
  <c r="C4"/>
</calcChain>
</file>

<file path=xl/sharedStrings.xml><?xml version="1.0" encoding="utf-8"?>
<sst xmlns="http://schemas.openxmlformats.org/spreadsheetml/2006/main" count="36" uniqueCount="33">
  <si>
    <t>Date</t>
  </si>
  <si>
    <t>Wean Hall 8409 Clean Room</t>
  </si>
  <si>
    <t>Particulate Count Readings (in parts per cubic foot)</t>
  </si>
  <si>
    <t>Time</t>
  </si>
  <si>
    <r>
      <t xml:space="preserve">Point A- 0.5 </t>
    </r>
    <r>
      <rPr>
        <sz val="11"/>
        <color indexed="8"/>
        <rFont val="Calibri"/>
        <family val="2"/>
      </rPr>
      <t>µm</t>
    </r>
  </si>
  <si>
    <t>Point B- 0.5 µm</t>
  </si>
  <si>
    <t>Point C- 0.5 µm</t>
  </si>
  <si>
    <t>Point D- 0.5 µm</t>
  </si>
  <si>
    <t>Point E- 0.5 µm</t>
  </si>
  <si>
    <t>Point F- 0.5 µm</t>
  </si>
  <si>
    <r>
      <t xml:space="preserve">Point A - 5.0 </t>
    </r>
    <r>
      <rPr>
        <sz val="11"/>
        <color indexed="8"/>
        <rFont val="Calibri"/>
        <family val="2"/>
      </rPr>
      <t>µm</t>
    </r>
  </si>
  <si>
    <t>Point B- 5.0 µm</t>
  </si>
  <si>
    <t>Point C- 5.0 µm</t>
  </si>
  <si>
    <t>Point D - 5.0 µm</t>
  </si>
  <si>
    <t>Point E- 5.0 µm</t>
  </si>
  <si>
    <t>Point F- 5.0 µm</t>
  </si>
  <si>
    <t>Average- 5.0 µm</t>
  </si>
  <si>
    <t>230 PM</t>
  </si>
  <si>
    <t>240 PM</t>
  </si>
  <si>
    <r>
      <t xml:space="preserve">Average- 0.5 </t>
    </r>
    <r>
      <rPr>
        <sz val="11"/>
        <color indexed="8"/>
        <rFont val="Calibri"/>
        <family val="2"/>
      </rPr>
      <t>µm</t>
    </r>
  </si>
  <si>
    <t>930 AM</t>
  </si>
  <si>
    <t>Notes</t>
  </si>
  <si>
    <t>Right before weekly cleaning</t>
  </si>
  <si>
    <t>400 PM</t>
  </si>
  <si>
    <t>245 PM</t>
  </si>
  <si>
    <t>Starting this week, we are wearing clean room clothes- jumpsuit and bouffant in addition to our previous gloves and shoes</t>
  </si>
  <si>
    <t>300 PM</t>
  </si>
  <si>
    <t>1000 AM</t>
  </si>
  <si>
    <t>Weekly Averages  For Particulate Count Readings (in parts per cubic foot)</t>
  </si>
  <si>
    <t>Week Of</t>
  </si>
  <si>
    <r>
      <t xml:space="preserve">Average Reading - 0.5 </t>
    </r>
    <r>
      <rPr>
        <sz val="11"/>
        <color indexed="8"/>
        <rFont val="Calibri"/>
        <family val="2"/>
      </rPr>
      <t>µm</t>
    </r>
  </si>
  <si>
    <r>
      <t>Average Reading - 5.0</t>
    </r>
    <r>
      <rPr>
        <sz val="11"/>
        <color indexed="8"/>
        <rFont val="Calibri"/>
        <family val="2"/>
      </rPr>
      <t>µm</t>
    </r>
  </si>
  <si>
    <t>9/27-10/1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</si>
</sst>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Q47"/>
  <sheetViews>
    <sheetView tabSelected="1" topLeftCell="G4" workbookViewId="0">
      <selection activeCell="M5" sqref="M5"/>
    </sheetView>
  </sheetViews>
  <sheetFormatPr baseColWidth="10" defaultColWidth="8.83203125" defaultRowHeight="14"/>
  <cols>
    <col min="1" max="1" width="11.1640625" customWidth="1"/>
    <col min="2" max="2" width="11.5" customWidth="1"/>
    <col min="3" max="4" width="14.5" customWidth="1"/>
    <col min="5" max="6" width="14.6640625" customWidth="1"/>
    <col min="7" max="8" width="15.33203125" customWidth="1"/>
    <col min="9" max="10" width="16" customWidth="1"/>
    <col min="11" max="12" width="14.1640625" customWidth="1"/>
    <col min="13" max="14" width="14.83203125" customWidth="1"/>
    <col min="15" max="15" width="15.33203125" customWidth="1"/>
    <col min="16" max="16" width="15.83203125" customWidth="1"/>
  </cols>
  <sheetData>
    <row r="2" spans="1:17">
      <c r="A2" t="s">
        <v>1</v>
      </c>
    </row>
    <row r="3" spans="1:17">
      <c r="A3" t="s">
        <v>2</v>
      </c>
    </row>
    <row r="5" spans="1:17">
      <c r="A5" s="3" t="s">
        <v>0</v>
      </c>
      <c r="B5" s="4" t="s">
        <v>3</v>
      </c>
      <c r="C5" s="3" t="s">
        <v>4</v>
      </c>
      <c r="D5" s="3" t="s">
        <v>10</v>
      </c>
      <c r="E5" s="3" t="s">
        <v>5</v>
      </c>
      <c r="F5" s="3" t="s">
        <v>11</v>
      </c>
      <c r="G5" s="3" t="s">
        <v>6</v>
      </c>
      <c r="H5" s="3" t="s">
        <v>12</v>
      </c>
      <c r="I5" s="3" t="s">
        <v>7</v>
      </c>
      <c r="J5" s="3" t="s">
        <v>13</v>
      </c>
      <c r="K5" s="3" t="s">
        <v>8</v>
      </c>
      <c r="L5" s="3" t="s">
        <v>14</v>
      </c>
      <c r="M5" s="3" t="s">
        <v>9</v>
      </c>
      <c r="N5" s="3" t="s">
        <v>15</v>
      </c>
      <c r="O5" s="3" t="s">
        <v>19</v>
      </c>
      <c r="P5" s="3" t="s">
        <v>16</v>
      </c>
      <c r="Q5" s="3" t="s">
        <v>21</v>
      </c>
    </row>
    <row r="6" spans="1:17">
      <c r="A6" s="5">
        <v>40444</v>
      </c>
      <c r="B6" s="1" t="s">
        <v>17</v>
      </c>
      <c r="C6" s="1">
        <v>24536</v>
      </c>
      <c r="D6" s="1">
        <v>537</v>
      </c>
      <c r="E6" s="2">
        <v>19725</v>
      </c>
      <c r="F6" s="2">
        <v>226</v>
      </c>
      <c r="G6" s="2">
        <v>16668</v>
      </c>
      <c r="H6" s="2">
        <v>0</v>
      </c>
      <c r="I6" s="2">
        <v>32431</v>
      </c>
      <c r="J6" s="2">
        <v>933</v>
      </c>
      <c r="K6" s="2">
        <v>27281</v>
      </c>
      <c r="L6" s="2">
        <v>849</v>
      </c>
      <c r="M6" s="2">
        <v>34639</v>
      </c>
      <c r="N6" s="2">
        <v>905</v>
      </c>
      <c r="O6">
        <f>(C6+E6+G6+I6+K6)/5</f>
        <v>24128.2</v>
      </c>
      <c r="P6">
        <f>(D6+F6+H6+J6+L6)/5</f>
        <v>509</v>
      </c>
    </row>
    <row r="7" spans="1:17">
      <c r="A7" s="5">
        <v>40444</v>
      </c>
      <c r="B7" s="1" t="s">
        <v>18</v>
      </c>
      <c r="C7" s="1">
        <v>27903</v>
      </c>
      <c r="D7" s="1">
        <v>764</v>
      </c>
      <c r="E7" s="2">
        <v>22385</v>
      </c>
      <c r="F7" s="2">
        <v>339</v>
      </c>
      <c r="G7" s="2">
        <v>14036</v>
      </c>
      <c r="H7" s="2">
        <v>0</v>
      </c>
      <c r="I7" s="2">
        <v>35403</v>
      </c>
      <c r="J7" s="2">
        <v>1103</v>
      </c>
      <c r="K7" s="2">
        <v>28469</v>
      </c>
      <c r="L7" s="2">
        <v>650</v>
      </c>
      <c r="M7" s="2">
        <v>36563</v>
      </c>
      <c r="N7" s="2">
        <v>933</v>
      </c>
      <c r="O7">
        <f t="shared" ref="O7:O14" si="0">(C7+E7+G7+I7+K7)/5</f>
        <v>25639.200000000001</v>
      </c>
      <c r="P7">
        <f t="shared" ref="P7:P14" si="1">(D7+F7+H7+J7+L7)/5</f>
        <v>571.20000000000005</v>
      </c>
    </row>
    <row r="8" spans="1:17">
      <c r="A8" s="5">
        <v>40445</v>
      </c>
      <c r="B8" s="2" t="s">
        <v>20</v>
      </c>
      <c r="C8" s="1">
        <v>25526</v>
      </c>
      <c r="D8" s="1">
        <v>56</v>
      </c>
      <c r="E8" s="2">
        <v>23007</v>
      </c>
      <c r="F8" s="2">
        <v>28</v>
      </c>
      <c r="G8" s="2">
        <v>22385</v>
      </c>
      <c r="H8" s="2">
        <v>0</v>
      </c>
      <c r="I8" s="2">
        <v>30677</v>
      </c>
      <c r="J8" s="2">
        <v>56</v>
      </c>
      <c r="K8" s="2">
        <v>26800</v>
      </c>
      <c r="L8" s="2">
        <v>28</v>
      </c>
      <c r="M8" s="2">
        <v>34780</v>
      </c>
      <c r="N8" s="2">
        <v>169</v>
      </c>
      <c r="O8">
        <f t="shared" si="0"/>
        <v>25679</v>
      </c>
      <c r="P8">
        <f t="shared" si="1"/>
        <v>33.6</v>
      </c>
    </row>
    <row r="9" spans="1:17">
      <c r="A9" s="5">
        <v>40445</v>
      </c>
      <c r="B9" s="2" t="s">
        <v>23</v>
      </c>
      <c r="C9" s="2">
        <v>31611</v>
      </c>
      <c r="D9" s="2">
        <v>424</v>
      </c>
      <c r="E9" s="2">
        <v>24705</v>
      </c>
      <c r="F9" s="2">
        <v>84</v>
      </c>
      <c r="G9" s="2">
        <v>18904</v>
      </c>
      <c r="H9" s="2">
        <v>0</v>
      </c>
      <c r="I9" s="2">
        <v>34441</v>
      </c>
      <c r="J9" s="2">
        <v>707</v>
      </c>
      <c r="K9" s="2">
        <v>32375</v>
      </c>
      <c r="L9" s="2">
        <v>537</v>
      </c>
      <c r="M9" s="2">
        <v>38714</v>
      </c>
      <c r="N9" s="2">
        <v>594</v>
      </c>
      <c r="O9">
        <f t="shared" si="0"/>
        <v>28407.200000000001</v>
      </c>
      <c r="P9">
        <f t="shared" si="1"/>
        <v>350.4</v>
      </c>
      <c r="Q9" t="s">
        <v>22</v>
      </c>
    </row>
    <row r="10" spans="1:17">
      <c r="A10" s="5">
        <v>40448</v>
      </c>
      <c r="B10" s="2" t="s">
        <v>24</v>
      </c>
      <c r="C10" s="2">
        <v>6027</v>
      </c>
      <c r="D10" s="2">
        <v>28</v>
      </c>
      <c r="E10" s="2">
        <v>5546</v>
      </c>
      <c r="F10" s="2">
        <v>56</v>
      </c>
      <c r="G10" s="2">
        <v>3679</v>
      </c>
      <c r="H10" s="2">
        <v>0</v>
      </c>
      <c r="I10" s="2">
        <v>6961</v>
      </c>
      <c r="J10" s="2">
        <v>141</v>
      </c>
      <c r="K10" s="2">
        <v>7471</v>
      </c>
      <c r="L10" s="2">
        <v>198</v>
      </c>
      <c r="M10" s="2">
        <v>7273</v>
      </c>
      <c r="N10" s="2">
        <v>169</v>
      </c>
      <c r="O10">
        <f t="shared" si="0"/>
        <v>5936.8</v>
      </c>
      <c r="P10">
        <f t="shared" si="1"/>
        <v>84.6</v>
      </c>
      <c r="Q10" t="s">
        <v>25</v>
      </c>
    </row>
    <row r="11" spans="1:17">
      <c r="A11" s="5">
        <v>40449</v>
      </c>
      <c r="B11" s="2" t="s">
        <v>18</v>
      </c>
      <c r="C11" s="2">
        <v>1528</v>
      </c>
      <c r="D11" s="2">
        <v>0</v>
      </c>
      <c r="E11" s="2">
        <v>1358</v>
      </c>
      <c r="F11" s="2">
        <v>0</v>
      </c>
      <c r="G11" s="2">
        <v>1132</v>
      </c>
      <c r="H11" s="2">
        <v>0</v>
      </c>
      <c r="I11" s="2">
        <v>2235</v>
      </c>
      <c r="J11" s="2">
        <v>113</v>
      </c>
      <c r="K11" s="2">
        <v>2292</v>
      </c>
      <c r="L11" s="2">
        <v>56</v>
      </c>
      <c r="M11" s="2">
        <v>1811</v>
      </c>
      <c r="N11" s="2">
        <v>56</v>
      </c>
      <c r="O11">
        <f t="shared" si="0"/>
        <v>1709</v>
      </c>
      <c r="P11">
        <f t="shared" si="1"/>
        <v>33.799999999999997</v>
      </c>
    </row>
    <row r="12" spans="1:17">
      <c r="A12" s="5">
        <v>40451</v>
      </c>
      <c r="B12" s="2" t="s">
        <v>26</v>
      </c>
      <c r="C12" s="2">
        <v>4641</v>
      </c>
      <c r="D12" s="2">
        <v>28</v>
      </c>
      <c r="E12" s="2">
        <v>4103</v>
      </c>
      <c r="F12" s="2">
        <v>0</v>
      </c>
      <c r="G12" s="2">
        <v>3622</v>
      </c>
      <c r="H12" s="2">
        <v>0</v>
      </c>
      <c r="I12" s="2">
        <v>5773</v>
      </c>
      <c r="J12" s="2">
        <v>56</v>
      </c>
      <c r="K12" s="2">
        <v>5433</v>
      </c>
      <c r="L12" s="2">
        <v>0</v>
      </c>
      <c r="M12" s="2">
        <v>5716</v>
      </c>
      <c r="N12">
        <v>0</v>
      </c>
      <c r="O12">
        <f t="shared" si="0"/>
        <v>4714.3999999999996</v>
      </c>
      <c r="P12">
        <f t="shared" si="1"/>
        <v>16.8</v>
      </c>
    </row>
    <row r="13" spans="1:17">
      <c r="A13" s="5">
        <v>40452</v>
      </c>
      <c r="B13" s="2" t="s">
        <v>27</v>
      </c>
      <c r="C13" s="2">
        <v>2037</v>
      </c>
      <c r="D13" s="2">
        <v>84</v>
      </c>
      <c r="E13" s="2">
        <v>1867</v>
      </c>
      <c r="F13" s="2">
        <v>28</v>
      </c>
      <c r="G13" s="2">
        <v>1584</v>
      </c>
      <c r="H13" s="2">
        <v>0</v>
      </c>
      <c r="I13" s="2">
        <v>3254</v>
      </c>
      <c r="J13" s="2">
        <v>311</v>
      </c>
      <c r="K13" s="2">
        <v>2575</v>
      </c>
      <c r="L13" s="2">
        <v>84</v>
      </c>
      <c r="M13" s="2">
        <v>4103</v>
      </c>
      <c r="N13" s="2">
        <v>452</v>
      </c>
      <c r="O13">
        <f t="shared" si="0"/>
        <v>2263.4</v>
      </c>
      <c r="P13">
        <f t="shared" si="1"/>
        <v>101.4</v>
      </c>
      <c r="Q13" t="s">
        <v>22</v>
      </c>
    </row>
    <row r="14" spans="1:17">
      <c r="A14" s="5">
        <v>40455</v>
      </c>
      <c r="B14" s="2" t="s">
        <v>23</v>
      </c>
      <c r="C14" s="2">
        <v>2688</v>
      </c>
      <c r="D14" s="2">
        <v>41</v>
      </c>
      <c r="E14" s="2">
        <v>2603</v>
      </c>
      <c r="F14" s="2">
        <v>56</v>
      </c>
      <c r="G14" s="2">
        <v>2575</v>
      </c>
      <c r="H14" s="2">
        <v>0</v>
      </c>
      <c r="I14" s="2">
        <v>2773</v>
      </c>
      <c r="J14" s="2">
        <v>84</v>
      </c>
      <c r="K14" s="2">
        <v>2850</v>
      </c>
      <c r="L14" s="2">
        <v>0</v>
      </c>
      <c r="M14" s="2">
        <v>3962</v>
      </c>
      <c r="N14" s="2">
        <v>226</v>
      </c>
      <c r="O14">
        <f t="shared" si="0"/>
        <v>2697.8</v>
      </c>
      <c r="P14">
        <f t="shared" si="1"/>
        <v>36.200000000000003</v>
      </c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workbookViewId="0">
      <selection activeCell="A4" sqref="A4"/>
    </sheetView>
  </sheetViews>
  <sheetFormatPr baseColWidth="10" defaultColWidth="8.83203125" defaultRowHeight="14"/>
  <cols>
    <col min="1" max="1" width="11.5" customWidth="1"/>
    <col min="2" max="2" width="23.83203125" customWidth="1"/>
    <col min="3" max="3" width="23" customWidth="1"/>
  </cols>
  <sheetData>
    <row r="1" spans="1:3">
      <c r="A1" t="s">
        <v>28</v>
      </c>
    </row>
    <row r="3" spans="1:3">
      <c r="A3" s="6" t="s">
        <v>29</v>
      </c>
      <c r="B3" s="6" t="s">
        <v>30</v>
      </c>
      <c r="C3" s="6" t="s">
        <v>31</v>
      </c>
    </row>
    <row r="4" spans="1:3">
      <c r="A4" t="s">
        <v>32</v>
      </c>
      <c r="B4">
        <f>(Daily!O10+Daily!O11+Daily!O12+Daily!O13)/4</f>
        <v>3655.9</v>
      </c>
      <c r="C4">
        <f>(Daily!P10+Daily!P11+Daily!P12+Daily!P13)/4</f>
        <v>59.15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Weekly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Curtis Meyer</cp:lastModifiedBy>
  <cp:lastPrinted>2010-09-10T17:57:54Z</cp:lastPrinted>
  <dcterms:created xsi:type="dcterms:W3CDTF">2010-09-10T17:40:48Z</dcterms:created>
  <dcterms:modified xsi:type="dcterms:W3CDTF">2010-10-05T14:37:26Z</dcterms:modified>
</cp:coreProperties>
</file>