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Coil 1" sheetId="1" r:id="rId1"/>
    <sheet name="Summary" sheetId="2" r:id="rId2"/>
    <sheet name="Signal list" sheetId="3" r:id="rId3"/>
  </sheets>
  <definedNames>
    <definedName name="_xlnm.Print_Area" localSheetId="2">'Signal list'!$A$1:$G$67</definedName>
    <definedName name="_xlnm.Print_Titles" localSheetId="2">'Signal list'!$1:$2</definedName>
    <definedName name="TABLE" localSheetId="2">'Signal list'!#REF!</definedName>
    <definedName name="TABLE_2" localSheetId="2">'Signal list'!#REF!</definedName>
    <definedName name="TABLE_3" localSheetId="2">'Signal list'!#REF!</definedName>
  </definedNames>
  <calcPr calcMode="manual" fullCalcOnLoad="1"/>
</workbook>
</file>

<file path=xl/comments1.xml><?xml version="1.0" encoding="utf-8"?>
<comments xmlns="http://schemas.openxmlformats.org/spreadsheetml/2006/main">
  <authors>
    <author>pappala</author>
  </authors>
  <commentList>
    <comment ref="C51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Taped to the CRT bunch</t>
        </r>
      </text>
    </comment>
    <comment ref="G35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Acc. to old docu.
25 corresponds to 84
26-81;27-85;28-82;29-83;30-80
</t>
        </r>
      </text>
    </comment>
    <comment ref="C46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Label missing on wire</t>
        </r>
      </text>
    </comment>
    <comment ref="J9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Ref: Wire colors</t>
        </r>
      </text>
    </comment>
    <comment ref="J10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Ref. Wire colors</t>
        </r>
      </text>
    </comment>
    <comment ref="B66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Update information</t>
        </r>
      </text>
    </comment>
  </commentList>
</comments>
</file>

<file path=xl/comments2.xml><?xml version="1.0" encoding="utf-8"?>
<comments xmlns="http://schemas.openxmlformats.org/spreadsheetml/2006/main">
  <authors>
    <author>pappala</author>
  </authors>
  <commentList>
    <comment ref="I23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Coil to coil splice voltage taps.</t>
        </r>
      </text>
    </comment>
  </commentList>
</comments>
</file>

<file path=xl/comments3.xml><?xml version="1.0" encoding="utf-8"?>
<comments xmlns="http://schemas.openxmlformats.org/spreadsheetml/2006/main">
  <authors>
    <author>pappala</author>
  </authors>
  <commentList>
    <comment ref="F29" authorId="0">
      <text>
        <r>
          <rPr>
            <b/>
            <sz val="8"/>
            <rFont val="Tahoma"/>
            <family val="0"/>
          </rPr>
          <t xml:space="preserve">pappala:
</t>
        </r>
        <r>
          <rPr>
            <sz val="8"/>
            <rFont val="Tahoma"/>
            <family val="2"/>
          </rPr>
          <t>Ref. Quads</t>
        </r>
      </text>
    </comment>
    <comment ref="D45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Changed</t>
        </r>
      </text>
    </comment>
    <comment ref="D39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Changed</t>
        </r>
      </text>
    </comment>
  </commentList>
</comments>
</file>

<file path=xl/sharedStrings.xml><?xml version="1.0" encoding="utf-8"?>
<sst xmlns="http://schemas.openxmlformats.org/spreadsheetml/2006/main" count="234" uniqueCount="183">
  <si>
    <t>I/O Device</t>
  </si>
  <si>
    <t>Signal description</t>
  </si>
  <si>
    <t>Range</t>
  </si>
  <si>
    <t>Qty</t>
  </si>
  <si>
    <t>Redundant Qty</t>
  </si>
  <si>
    <t>Description</t>
  </si>
  <si>
    <t>Cryogenics</t>
  </si>
  <si>
    <t>Temperature</t>
  </si>
  <si>
    <t>Temperature Sensor</t>
  </si>
  <si>
    <t>Gas Flow Controllers</t>
  </si>
  <si>
    <t xml:space="preserve">+ Lead He Gas Flow </t>
  </si>
  <si>
    <t xml:space="preserve">- Lead He Gas Flow </t>
  </si>
  <si>
    <t>Vacuum</t>
  </si>
  <si>
    <t>Pressure</t>
  </si>
  <si>
    <t>LN2 Pressure</t>
  </si>
  <si>
    <t>Liquid Level</t>
  </si>
  <si>
    <t>LN2 Level</t>
  </si>
  <si>
    <t>LHe Level</t>
  </si>
  <si>
    <t>JT Valves</t>
  </si>
  <si>
    <t>Voltage Readings</t>
  </si>
  <si>
    <t>Strain Gauges</t>
  </si>
  <si>
    <t>Power Supply</t>
  </si>
  <si>
    <t>Quench Detector</t>
  </si>
  <si>
    <t>Globe Motor (24 VDC @ 0.8A)</t>
  </si>
  <si>
    <t>JT LVDT</t>
  </si>
  <si>
    <t>Macro Sensors LVC-2402</t>
  </si>
  <si>
    <t xml:space="preserve">Gauge </t>
  </si>
  <si>
    <t>Main Coil Transistion Leads</t>
  </si>
  <si>
    <t>Main Coil Voltages</t>
  </si>
  <si>
    <t>-6-100%</t>
  </si>
  <si>
    <t>0 - 100 %</t>
  </si>
  <si>
    <t xml:space="preserve"> </t>
  </si>
  <si>
    <t>MKS 1749A-02000SV +24Vdc input 4-20mA output</t>
  </si>
  <si>
    <t>Leybold Combivac CM 31</t>
  </si>
  <si>
    <t>LH Thermovac  TR206</t>
  </si>
  <si>
    <t>LH PenningVac PR 35</t>
  </si>
  <si>
    <t>PT100 / S65124B foil sensors</t>
  </si>
  <si>
    <t>RS Components #2493858</t>
  </si>
  <si>
    <t>Interlock Signals</t>
  </si>
  <si>
    <t>Fast Discharge</t>
  </si>
  <si>
    <t>Slow Discharge</t>
  </si>
  <si>
    <t xml:space="preserve">                 </t>
  </si>
  <si>
    <t>Number of wires</t>
  </si>
  <si>
    <t>Constant current source</t>
  </si>
  <si>
    <t>Macro sensors</t>
  </si>
  <si>
    <t>PSU interlocks and status signals</t>
  </si>
  <si>
    <t xml:space="preserve">PSU interlocks </t>
  </si>
  <si>
    <t>PSU reset signal</t>
  </si>
  <si>
    <t>Interlock and status signals from PSU</t>
  </si>
  <si>
    <t>Interlock signals to the PSU from PLC</t>
  </si>
  <si>
    <t>Rest signal to PSU and diodes</t>
  </si>
  <si>
    <t>3 V dc +/- dac output from PSU</t>
  </si>
  <si>
    <t>Danfysik 4 channel</t>
  </si>
  <si>
    <t>Interlock signals</t>
  </si>
  <si>
    <t>Relay contact</t>
  </si>
  <si>
    <t>Reset signal</t>
  </si>
  <si>
    <t>PT100 Part# Omega PT100KN2515CLA</t>
  </si>
  <si>
    <t>4K to 300K</t>
  </si>
  <si>
    <t>40K to 300K</t>
  </si>
  <si>
    <t>Allen-Bradley 1/8 watt Carbon Resistance Thermometers</t>
  </si>
  <si>
    <t>&lt;60K</t>
  </si>
  <si>
    <t xml:space="preserve">Thin Film Carbon Glass 4-wire              </t>
  </si>
  <si>
    <t>Temperature Sensor( Coils)</t>
  </si>
  <si>
    <t>Omega Constantan SG-7/340-XY47</t>
  </si>
  <si>
    <t>Coil 1</t>
  </si>
  <si>
    <t>PT 100</t>
  </si>
  <si>
    <t>Wire colors</t>
  </si>
  <si>
    <t>Purple</t>
  </si>
  <si>
    <t>Blue</t>
  </si>
  <si>
    <t>Yellow</t>
  </si>
  <si>
    <t>Green</t>
  </si>
  <si>
    <t>Belden M 9539</t>
  </si>
  <si>
    <t>Redundant</t>
  </si>
  <si>
    <t>Cable number</t>
  </si>
  <si>
    <t>No.</t>
  </si>
  <si>
    <t>No. of wires</t>
  </si>
  <si>
    <t>(new)</t>
  </si>
  <si>
    <t>Cable color</t>
  </si>
  <si>
    <t>Orange[1]</t>
  </si>
  <si>
    <t>White</t>
  </si>
  <si>
    <t>Blue [2]</t>
  </si>
  <si>
    <t>White[3]</t>
  </si>
  <si>
    <t>Red[4]</t>
  </si>
  <si>
    <t>Brown</t>
  </si>
  <si>
    <t>P1</t>
  </si>
  <si>
    <t>P2</t>
  </si>
  <si>
    <t>Location</t>
  </si>
  <si>
    <t>LN2 return</t>
  </si>
  <si>
    <t xml:space="preserve">Red </t>
  </si>
  <si>
    <t xml:space="preserve">Green </t>
  </si>
  <si>
    <t>Blue+White</t>
  </si>
  <si>
    <t>Red+Green</t>
  </si>
  <si>
    <t>Red+White</t>
  </si>
  <si>
    <t>Orange+Red</t>
  </si>
  <si>
    <t>Orange+Grey</t>
  </si>
  <si>
    <t>Red+Blue</t>
  </si>
  <si>
    <t>Strapped in 2's</t>
  </si>
  <si>
    <t>Strain gauges</t>
  </si>
  <si>
    <t>Voltage Taps</t>
  </si>
  <si>
    <t>Marked S25-S30</t>
  </si>
  <si>
    <t xml:space="preserve"> White cable</t>
  </si>
  <si>
    <t>Thermocouples</t>
  </si>
  <si>
    <t>White cable</t>
  </si>
  <si>
    <t>24-27-&gt; Blue+Red</t>
  </si>
  <si>
    <t>28-32-&gt;Brown sheath</t>
  </si>
  <si>
    <t>24-No. Outer inlet of coil#1N2 shields</t>
  </si>
  <si>
    <t>27-So. Inner inlet of Coil#1 N2 shields</t>
  </si>
  <si>
    <t>26-No. Inner inlet of Coil#1 N2 shields</t>
  </si>
  <si>
    <t>25-So.Outer inlet of Coil#1 N2 shields</t>
  </si>
  <si>
    <t>28-No. Middle outer of Coil#1 N2 shields</t>
  </si>
  <si>
    <t>29-So. Middle outer of Coil#1 N2 shields</t>
  </si>
  <si>
    <t>30-No. Inner outer of Coil#1 N2 shields</t>
  </si>
  <si>
    <t>31-No. Outer outlet  of Coil#1 N2 shields</t>
  </si>
  <si>
    <t>32-So. Outer outlet of Coil#1 N2 shields</t>
  </si>
  <si>
    <t>No.-&gt;North</t>
  </si>
  <si>
    <t>So-&gt;South</t>
  </si>
  <si>
    <t>Carbon Resistance Thermometers</t>
  </si>
  <si>
    <t>pink</t>
  </si>
  <si>
    <t>brown</t>
  </si>
  <si>
    <t>70 &amp; 71</t>
  </si>
  <si>
    <t>Black</t>
  </si>
  <si>
    <t>72-No location</t>
  </si>
  <si>
    <t>73-Bottom of Coil section A&amp; B</t>
  </si>
  <si>
    <t>74-Bottom of Coil #1(IG) on straps</t>
  </si>
  <si>
    <t>76-No location</t>
  </si>
  <si>
    <t>77- Bottom of coil Section C of Coil#1</t>
  </si>
  <si>
    <t>75-Bottom of coil section C of Coil #1</t>
  </si>
  <si>
    <t>78-No location</t>
  </si>
  <si>
    <t>79-No location</t>
  </si>
  <si>
    <t>Silicon Diodes</t>
  </si>
  <si>
    <t>White+Brown</t>
  </si>
  <si>
    <t>16,17,18,22</t>
  </si>
  <si>
    <t>White+Black</t>
  </si>
  <si>
    <t>12,13,14,15,19,20,21</t>
  </si>
  <si>
    <t>LN2 supply</t>
  </si>
  <si>
    <t xml:space="preserve">Black </t>
  </si>
  <si>
    <t>Orange</t>
  </si>
  <si>
    <t xml:space="preserve">   Thermocouples</t>
  </si>
  <si>
    <t xml:space="preserve">  Valves</t>
  </si>
  <si>
    <t>LHe Pressure(tank)</t>
  </si>
  <si>
    <t xml:space="preserve">He supply </t>
  </si>
  <si>
    <t>He return</t>
  </si>
  <si>
    <t>Coil 2</t>
  </si>
  <si>
    <t>Coil 3</t>
  </si>
  <si>
    <t>LHe tank</t>
  </si>
  <si>
    <t>LN2 tank</t>
  </si>
  <si>
    <t>Nitrogen jacket</t>
  </si>
  <si>
    <t>Vacuum jacket</t>
  </si>
  <si>
    <t>Current leads</t>
  </si>
  <si>
    <t>Warm He from magnet</t>
  </si>
  <si>
    <t xml:space="preserve">Coil 4 </t>
  </si>
  <si>
    <t xml:space="preserve">LN2 supply </t>
  </si>
  <si>
    <t>Heat exchangers</t>
  </si>
  <si>
    <t>PT-100</t>
  </si>
  <si>
    <t>CRT</t>
  </si>
  <si>
    <t>Voltage taps</t>
  </si>
  <si>
    <t>Flow indicators</t>
  </si>
  <si>
    <t>Vacuum gauges</t>
  </si>
  <si>
    <t>Pressure gauges</t>
  </si>
  <si>
    <t>Liquid level</t>
  </si>
  <si>
    <t>Valves</t>
  </si>
  <si>
    <t>8+8R</t>
  </si>
  <si>
    <t>Total</t>
  </si>
  <si>
    <t>32R</t>
  </si>
  <si>
    <t>Carbon glass</t>
  </si>
  <si>
    <t>Relay Contact 1</t>
  </si>
  <si>
    <t>Relay Contact 2</t>
  </si>
  <si>
    <t>Oxford meter | 0 - 500mV output</t>
  </si>
  <si>
    <t>setpoint 1</t>
  </si>
  <si>
    <t>setpoint 2</t>
  </si>
  <si>
    <t>Power Cycle relay</t>
  </si>
  <si>
    <t>DC relay to power cycle 120Vac power</t>
  </si>
  <si>
    <t>PSU coarse current signal</t>
  </si>
  <si>
    <t>Copper-Constantan</t>
  </si>
  <si>
    <t>Controller</t>
  </si>
  <si>
    <t>120 Vac cord</t>
  </si>
  <si>
    <t>Electric Valve Motor</t>
  </si>
  <si>
    <t>Electric valve Position</t>
  </si>
  <si>
    <t>P5</t>
  </si>
  <si>
    <t>P6</t>
  </si>
  <si>
    <t>P7</t>
  </si>
  <si>
    <t>Power</t>
  </si>
  <si>
    <t>8 are to be wired to the Quench detector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</si>
</sst>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2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 quotePrefix="1">
      <alignment horizontal="left" indent="2"/>
    </xf>
    <xf numFmtId="0" fontId="2" fillId="0" borderId="0" xfId="0" applyFont="1" applyBorder="1" applyAlignment="1">
      <alignment horizontal="left" indent="3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 quotePrefix="1">
      <alignment horizontal="left" indent="2"/>
    </xf>
    <xf numFmtId="10" fontId="2" fillId="0" borderId="0" xfId="0" applyNumberFormat="1" applyFont="1" applyBorder="1" applyAlignment="1">
      <alignment horizontal="left" indent="2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73"/>
  <sheetViews>
    <sheetView workbookViewId="0" topLeftCell="A1">
      <pane ySplit="6" topLeftCell="BM52" activePane="bottomLeft" state="frozen"/>
      <selection pane="topLeft" activeCell="A1" sqref="A1"/>
      <selection pane="bottomLeft" activeCell="C63" sqref="C63"/>
    </sheetView>
  </sheetViews>
  <sheetFormatPr defaultColWidth="9.140625" defaultRowHeight="12.75"/>
  <cols>
    <col min="1" max="1" width="9.140625" style="22" customWidth="1"/>
    <col min="2" max="2" width="29.8515625" style="22" bestFit="1" customWidth="1"/>
    <col min="3" max="3" width="35.140625" style="31" bestFit="1" customWidth="1"/>
    <col min="4" max="4" width="5.7109375" style="22" bestFit="1" customWidth="1"/>
    <col min="5" max="5" width="13.57421875" style="22" bestFit="1" customWidth="1"/>
    <col min="6" max="6" width="14.28125" style="22" bestFit="1" customWidth="1"/>
    <col min="7" max="7" width="18.8515625" style="22" bestFit="1" customWidth="1"/>
    <col min="8" max="8" width="16.7109375" style="22" bestFit="1" customWidth="1"/>
    <col min="9" max="9" width="13.421875" style="22" bestFit="1" customWidth="1"/>
    <col min="10" max="10" width="3.28125" style="22" bestFit="1" customWidth="1"/>
    <col min="11" max="16384" width="9.140625" style="22" customWidth="1"/>
  </cols>
  <sheetData>
    <row r="1" ht="12.75"/>
    <row r="2" ht="12.75"/>
    <row r="3" ht="12.75"/>
    <row r="4" ht="12.75"/>
    <row r="5" ht="12.75">
      <c r="D5" s="32" t="s">
        <v>64</v>
      </c>
    </row>
    <row r="6" spans="2:9" ht="15.75">
      <c r="B6" s="3" t="s">
        <v>1</v>
      </c>
      <c r="C6" s="33" t="s">
        <v>86</v>
      </c>
      <c r="D6" s="29" t="s">
        <v>74</v>
      </c>
      <c r="E6" s="29" t="s">
        <v>72</v>
      </c>
      <c r="F6" s="29" t="s">
        <v>75</v>
      </c>
      <c r="G6" s="29" t="s">
        <v>66</v>
      </c>
      <c r="H6" s="29" t="s">
        <v>73</v>
      </c>
      <c r="I6" s="29" t="s">
        <v>77</v>
      </c>
    </row>
    <row r="7" ht="12.75">
      <c r="I7" s="22" t="s">
        <v>96</v>
      </c>
    </row>
    <row r="8" ht="12.75">
      <c r="G8" s="22" t="s">
        <v>84</v>
      </c>
    </row>
    <row r="9" spans="2:10" ht="12.75">
      <c r="B9" s="22" t="s">
        <v>65</v>
      </c>
      <c r="D9" s="22">
        <v>8</v>
      </c>
      <c r="E9" s="22">
        <v>8</v>
      </c>
      <c r="F9" s="30">
        <v>4</v>
      </c>
      <c r="G9" s="22" t="s">
        <v>67</v>
      </c>
      <c r="H9" s="22" t="s">
        <v>71</v>
      </c>
      <c r="I9" s="22" t="s">
        <v>78</v>
      </c>
      <c r="J9" s="22" t="s">
        <v>84</v>
      </c>
    </row>
    <row r="10" spans="2:10" ht="12.75">
      <c r="B10" s="22" t="s">
        <v>76</v>
      </c>
      <c r="C10" s="31" t="s">
        <v>134</v>
      </c>
      <c r="G10" s="22" t="s">
        <v>68</v>
      </c>
      <c r="I10" s="22" t="s">
        <v>67</v>
      </c>
      <c r="J10" s="22" t="s">
        <v>85</v>
      </c>
    </row>
    <row r="11" ht="12.75">
      <c r="G11" s="22" t="s">
        <v>69</v>
      </c>
    </row>
    <row r="12" spans="7:10" ht="12.75">
      <c r="G12" s="22" t="s">
        <v>70</v>
      </c>
      <c r="I12" s="22" t="s">
        <v>80</v>
      </c>
      <c r="J12" s="22" t="s">
        <v>84</v>
      </c>
    </row>
    <row r="13" spans="7:10" ht="12.75">
      <c r="G13" s="22" t="s">
        <v>85</v>
      </c>
      <c r="I13" s="22" t="s">
        <v>70</v>
      </c>
      <c r="J13" s="22" t="s">
        <v>85</v>
      </c>
    </row>
    <row r="14" ht="12.75">
      <c r="G14" s="22" t="s">
        <v>135</v>
      </c>
    </row>
    <row r="15" spans="3:10" ht="12.75">
      <c r="C15" s="31" t="s">
        <v>87</v>
      </c>
      <c r="G15" s="22" t="s">
        <v>136</v>
      </c>
      <c r="I15" s="22" t="s">
        <v>81</v>
      </c>
      <c r="J15" s="22" t="s">
        <v>85</v>
      </c>
    </row>
    <row r="16" spans="7:10" ht="12.75">
      <c r="G16" s="22" t="s">
        <v>88</v>
      </c>
      <c r="I16" s="22" t="s">
        <v>69</v>
      </c>
      <c r="J16" s="22" t="s">
        <v>84</v>
      </c>
    </row>
    <row r="17" ht="12.75">
      <c r="G17" s="22" t="s">
        <v>83</v>
      </c>
    </row>
    <row r="18" spans="9:10" ht="12.75">
      <c r="I18" s="22" t="s">
        <v>82</v>
      </c>
      <c r="J18" s="22" t="s">
        <v>85</v>
      </c>
    </row>
    <row r="19" spans="9:10" ht="12.75">
      <c r="I19" s="22" t="s">
        <v>83</v>
      </c>
      <c r="J19" s="22" t="s">
        <v>84</v>
      </c>
    </row>
    <row r="20" ht="12.75"/>
    <row r="21" ht="12.75"/>
    <row r="22" ht="12.75"/>
    <row r="23" ht="12.75"/>
    <row r="24" ht="12.75"/>
    <row r="25" spans="2:9" ht="12.75">
      <c r="B25" s="22" t="s">
        <v>97</v>
      </c>
      <c r="D25" s="22">
        <v>6</v>
      </c>
      <c r="F25" s="22">
        <v>4</v>
      </c>
      <c r="G25" s="22" t="s">
        <v>68</v>
      </c>
      <c r="H25" s="22" t="s">
        <v>71</v>
      </c>
      <c r="I25" s="22" t="s">
        <v>90</v>
      </c>
    </row>
    <row r="26" spans="7:9" ht="12.75">
      <c r="G26" s="22" t="s">
        <v>88</v>
      </c>
      <c r="I26" s="22" t="s">
        <v>91</v>
      </c>
    </row>
    <row r="27" spans="7:9" ht="12.75">
      <c r="G27" s="22" t="s">
        <v>89</v>
      </c>
      <c r="I27" s="22" t="s">
        <v>92</v>
      </c>
    </row>
    <row r="28" spans="7:9" ht="12.75">
      <c r="G28" s="22" t="s">
        <v>79</v>
      </c>
      <c r="I28" s="22" t="s">
        <v>93</v>
      </c>
    </row>
    <row r="29" ht="12.75">
      <c r="I29" s="22" t="s">
        <v>94</v>
      </c>
    </row>
    <row r="30" ht="12.75">
      <c r="I30" s="22" t="s">
        <v>95</v>
      </c>
    </row>
    <row r="31" ht="12.75"/>
    <row r="32" ht="12.75"/>
    <row r="33" ht="12.75"/>
    <row r="34" ht="12.75"/>
    <row r="35" spans="2:9" ht="12.75">
      <c r="B35" s="22" t="s">
        <v>98</v>
      </c>
      <c r="D35" s="22">
        <v>6</v>
      </c>
      <c r="F35" s="22">
        <v>1</v>
      </c>
      <c r="G35" s="22" t="s">
        <v>99</v>
      </c>
      <c r="I35" s="22" t="s">
        <v>100</v>
      </c>
    </row>
    <row r="36" ht="12.75"/>
    <row r="37" ht="12.75"/>
    <row r="38" spans="2:9" ht="12.75">
      <c r="B38" s="22" t="s">
        <v>101</v>
      </c>
      <c r="C38" s="31" t="s">
        <v>105</v>
      </c>
      <c r="D38" s="22">
        <v>9</v>
      </c>
      <c r="F38" s="22">
        <v>2</v>
      </c>
      <c r="G38" s="31" t="s">
        <v>103</v>
      </c>
      <c r="I38" s="22" t="s">
        <v>102</v>
      </c>
    </row>
    <row r="39" spans="3:7" ht="12.75">
      <c r="C39" s="31" t="s">
        <v>108</v>
      </c>
      <c r="G39" s="31" t="s">
        <v>104</v>
      </c>
    </row>
    <row r="40" ht="12.75">
      <c r="C40" s="31" t="s">
        <v>107</v>
      </c>
    </row>
    <row r="41" ht="12.75">
      <c r="C41" s="31" t="s">
        <v>106</v>
      </c>
    </row>
    <row r="42" ht="12.75">
      <c r="C42" s="31" t="s">
        <v>109</v>
      </c>
    </row>
    <row r="43" ht="12.75">
      <c r="C43" s="31" t="s">
        <v>110</v>
      </c>
    </row>
    <row r="44" ht="12.75">
      <c r="C44" s="31" t="s">
        <v>111</v>
      </c>
    </row>
    <row r="45" ht="12.75">
      <c r="C45" s="31" t="s">
        <v>112</v>
      </c>
    </row>
    <row r="46" ht="12.75">
      <c r="C46" s="31" t="s">
        <v>113</v>
      </c>
    </row>
    <row r="47" ht="12.75"/>
    <row r="48" ht="12.75">
      <c r="C48" s="31" t="s">
        <v>114</v>
      </c>
    </row>
    <row r="49" ht="12.75">
      <c r="C49" s="31" t="s">
        <v>115</v>
      </c>
    </row>
    <row r="50" ht="12.75"/>
    <row r="51" spans="3:7" ht="12.75">
      <c r="C51" s="31" t="s">
        <v>119</v>
      </c>
      <c r="D51" s="22">
        <v>2</v>
      </c>
      <c r="F51" s="22">
        <v>2</v>
      </c>
      <c r="G51" s="22" t="s">
        <v>117</v>
      </c>
    </row>
    <row r="52" ht="12.75">
      <c r="G52" s="22" t="s">
        <v>118</v>
      </c>
    </row>
    <row r="53" ht="12.75"/>
    <row r="54" ht="12.75"/>
    <row r="55" spans="2:7" ht="12.75">
      <c r="B55" s="31" t="s">
        <v>116</v>
      </c>
      <c r="C55" s="31" t="s">
        <v>121</v>
      </c>
      <c r="D55" s="22">
        <v>8</v>
      </c>
      <c r="F55" s="22">
        <v>3</v>
      </c>
      <c r="G55" s="22" t="s">
        <v>79</v>
      </c>
    </row>
    <row r="56" spans="3:7" ht="12.75">
      <c r="C56" s="31" t="s">
        <v>122</v>
      </c>
      <c r="G56" s="22" t="s">
        <v>120</v>
      </c>
    </row>
    <row r="57" spans="3:7" ht="12.75">
      <c r="C57" s="31" t="s">
        <v>123</v>
      </c>
      <c r="G57" s="22" t="s">
        <v>70</v>
      </c>
    </row>
    <row r="58" ht="12.75">
      <c r="C58" s="31" t="s">
        <v>126</v>
      </c>
    </row>
    <row r="59" ht="12.75">
      <c r="C59" s="31" t="s">
        <v>124</v>
      </c>
    </row>
    <row r="60" ht="12.75">
      <c r="C60" s="31" t="s">
        <v>125</v>
      </c>
    </row>
    <row r="61" ht="12.75">
      <c r="C61" s="31" t="s">
        <v>127</v>
      </c>
    </row>
    <row r="62" ht="12.75">
      <c r="C62" s="31" t="s">
        <v>128</v>
      </c>
    </row>
    <row r="63" ht="12.75"/>
    <row r="64" ht="12.75"/>
    <row r="65" spans="2:7" s="40" customFormat="1" ht="12.75">
      <c r="B65" s="40" t="s">
        <v>129</v>
      </c>
      <c r="C65" s="41" t="s">
        <v>133</v>
      </c>
      <c r="D65" s="40">
        <v>12</v>
      </c>
      <c r="F65" s="40">
        <v>3</v>
      </c>
      <c r="G65" s="40" t="s">
        <v>83</v>
      </c>
    </row>
    <row r="66" spans="3:7" s="40" customFormat="1" ht="12.75">
      <c r="C66" s="41"/>
      <c r="G66" s="40" t="s">
        <v>70</v>
      </c>
    </row>
    <row r="67" spans="3:7" s="40" customFormat="1" ht="12.75">
      <c r="C67" s="41"/>
      <c r="G67" s="40" t="s">
        <v>130</v>
      </c>
    </row>
    <row r="68" s="40" customFormat="1" ht="12.75">
      <c r="C68" s="41"/>
    </row>
    <row r="69" spans="3:7" s="40" customFormat="1" ht="12.75">
      <c r="C69" s="41" t="s">
        <v>131</v>
      </c>
      <c r="F69" s="40">
        <v>2</v>
      </c>
      <c r="G69" s="40" t="s">
        <v>83</v>
      </c>
    </row>
    <row r="70" spans="3:7" s="40" customFormat="1" ht="12.75">
      <c r="C70" s="41"/>
      <c r="G70" s="40" t="s">
        <v>130</v>
      </c>
    </row>
    <row r="71" s="40" customFormat="1" ht="12.75">
      <c r="C71" s="41"/>
    </row>
    <row r="72" spans="3:7" s="40" customFormat="1" ht="12.75">
      <c r="C72" s="41">
        <v>23</v>
      </c>
      <c r="F72" s="40">
        <v>2</v>
      </c>
      <c r="G72" s="40" t="s">
        <v>120</v>
      </c>
    </row>
    <row r="73" spans="3:7" s="40" customFormat="1" ht="12.75">
      <c r="C73" s="41"/>
      <c r="G73" s="40" t="s">
        <v>132</v>
      </c>
    </row>
  </sheetData>
  <printOptions gridLines="1"/>
  <pageMargins left="0.75" right="0.75" top="1" bottom="1" header="0.5" footer="0.5"/>
  <pageSetup horizontalDpi="600" verticalDpi="600" orientation="landscape" pageOrder="overThenDown" paperSize="17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O25"/>
  <sheetViews>
    <sheetView workbookViewId="0" topLeftCell="B1">
      <pane xSplit="2" topLeftCell="E2" activePane="topRight" state="frozen"/>
      <selection pane="topLeft" activeCell="B15" sqref="B15"/>
      <selection pane="topRight" activeCell="G34" sqref="G34"/>
    </sheetView>
  </sheetViews>
  <sheetFormatPr defaultColWidth="9.140625" defaultRowHeight="12.75"/>
  <cols>
    <col min="3" max="3" width="27.00390625" style="0" bestFit="1" customWidth="1"/>
    <col min="7" max="7" width="11.8515625" style="0" bestFit="1" customWidth="1"/>
    <col min="8" max="8" width="13.7109375" style="0" bestFit="1" customWidth="1"/>
    <col min="9" max="9" width="11.421875" style="0" bestFit="1" customWidth="1"/>
    <col min="10" max="11" width="13.57421875" style="0" bestFit="1" customWidth="1"/>
    <col min="12" max="12" width="14.57421875" style="0" bestFit="1" customWidth="1"/>
    <col min="13" max="13" width="15.140625" style="0" bestFit="1" customWidth="1"/>
    <col min="14" max="14" width="10.00390625" style="0" bestFit="1" customWidth="1"/>
  </cols>
  <sheetData>
    <row r="6" spans="5:15" ht="12.75">
      <c r="E6" t="s">
        <v>153</v>
      </c>
      <c r="F6" t="s">
        <v>154</v>
      </c>
      <c r="G6" t="s">
        <v>164</v>
      </c>
      <c r="H6" t="s">
        <v>101</v>
      </c>
      <c r="I6" t="s">
        <v>155</v>
      </c>
      <c r="J6" t="s">
        <v>97</v>
      </c>
      <c r="K6" t="s">
        <v>156</v>
      </c>
      <c r="L6" t="s">
        <v>157</v>
      </c>
      <c r="M6" t="s">
        <v>158</v>
      </c>
      <c r="N6" t="s">
        <v>159</v>
      </c>
      <c r="O6" t="s">
        <v>160</v>
      </c>
    </row>
    <row r="8" spans="3:15" ht="15">
      <c r="C8" s="37" t="s">
        <v>64</v>
      </c>
      <c r="E8" s="22" t="s">
        <v>161</v>
      </c>
      <c r="F8" s="22">
        <v>8</v>
      </c>
      <c r="G8" s="22">
        <v>0</v>
      </c>
      <c r="H8" s="22">
        <v>11</v>
      </c>
      <c r="I8" s="22">
        <v>6</v>
      </c>
      <c r="J8" s="22">
        <v>6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</row>
    <row r="9" spans="3:15" ht="15">
      <c r="C9" s="37" t="s">
        <v>142</v>
      </c>
      <c r="E9" s="22" t="s">
        <v>161</v>
      </c>
      <c r="F9" s="22">
        <v>7</v>
      </c>
      <c r="G9" s="22">
        <v>0</v>
      </c>
      <c r="H9" s="22">
        <v>11</v>
      </c>
      <c r="I9" s="22">
        <v>5</v>
      </c>
      <c r="J9" s="22">
        <v>6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</row>
    <row r="10" spans="3:15" ht="15">
      <c r="C10" s="37" t="s">
        <v>143</v>
      </c>
      <c r="E10" s="22" t="s">
        <v>161</v>
      </c>
      <c r="F10" s="22">
        <v>7</v>
      </c>
      <c r="G10" s="22">
        <v>0</v>
      </c>
      <c r="H10" s="22">
        <v>11</v>
      </c>
      <c r="I10" s="22">
        <v>5</v>
      </c>
      <c r="J10" s="22">
        <v>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3:15" ht="15">
      <c r="C11" s="37" t="s">
        <v>150</v>
      </c>
      <c r="E11" s="22" t="s">
        <v>161</v>
      </c>
      <c r="F11" s="22">
        <v>7</v>
      </c>
      <c r="G11" s="22">
        <v>0</v>
      </c>
      <c r="H11" s="22">
        <v>11</v>
      </c>
      <c r="I11" s="22">
        <v>4</v>
      </c>
      <c r="J11" s="22">
        <v>6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</row>
    <row r="12" spans="3:15" ht="15">
      <c r="C12" s="37" t="s">
        <v>144</v>
      </c>
      <c r="E12" s="22">
        <v>0</v>
      </c>
      <c r="F12" s="22">
        <v>0</v>
      </c>
      <c r="G12" s="22">
        <v>1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1</v>
      </c>
      <c r="N12" s="22">
        <v>1</v>
      </c>
      <c r="O12" s="22">
        <v>1</v>
      </c>
    </row>
    <row r="13" spans="3:15" ht="15">
      <c r="C13" s="37" t="s">
        <v>140</v>
      </c>
      <c r="E13" s="22">
        <v>0</v>
      </c>
      <c r="F13" s="22">
        <v>0</v>
      </c>
      <c r="G13" s="22">
        <v>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3</v>
      </c>
    </row>
    <row r="14" spans="3:15" ht="15">
      <c r="C14" s="37" t="s">
        <v>141</v>
      </c>
      <c r="E14" s="22">
        <v>0</v>
      </c>
      <c r="F14" s="22">
        <v>0</v>
      </c>
      <c r="G14" s="22">
        <v>1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</v>
      </c>
      <c r="N14" s="22">
        <v>0</v>
      </c>
      <c r="O14" s="22">
        <v>1</v>
      </c>
    </row>
    <row r="15" spans="3:15" ht="15">
      <c r="C15" s="37" t="s">
        <v>149</v>
      </c>
      <c r="E15" s="22">
        <v>0</v>
      </c>
      <c r="F15" s="22">
        <v>0</v>
      </c>
      <c r="G15" s="22">
        <v>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</row>
    <row r="16" spans="3:15" ht="15">
      <c r="C16" s="37" t="s">
        <v>145</v>
      </c>
      <c r="E16" s="22">
        <v>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</v>
      </c>
      <c r="N16" s="22">
        <v>1</v>
      </c>
      <c r="O16" s="22">
        <v>1</v>
      </c>
    </row>
    <row r="17" spans="3:15" ht="15">
      <c r="C17" s="37" t="s">
        <v>151</v>
      </c>
      <c r="E17" s="22">
        <v>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3</v>
      </c>
    </row>
    <row r="18" spans="3:15" ht="15">
      <c r="C18" s="37" t="s">
        <v>146</v>
      </c>
      <c r="E18" s="22">
        <v>4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38">
        <v>2</v>
      </c>
    </row>
    <row r="19" spans="3:15" ht="15">
      <c r="C19" s="37" t="s">
        <v>147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2</v>
      </c>
      <c r="M19" s="22">
        <v>0</v>
      </c>
      <c r="N19" s="22">
        <v>0</v>
      </c>
      <c r="O19" s="22">
        <v>0</v>
      </c>
    </row>
    <row r="20" spans="1:15" ht="15">
      <c r="A20" t="s">
        <v>174</v>
      </c>
      <c r="B20" s="22" t="s">
        <v>175</v>
      </c>
      <c r="C20" s="37">
        <v>3</v>
      </c>
      <c r="D20">
        <v>1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3:15" ht="15">
      <c r="C21" s="37" t="s">
        <v>148</v>
      </c>
      <c r="E21" s="22">
        <v>2</v>
      </c>
      <c r="F21" s="22">
        <v>0</v>
      </c>
      <c r="G21" s="22">
        <v>2</v>
      </c>
      <c r="H21" s="22">
        <v>0</v>
      </c>
      <c r="I21" s="22">
        <v>4</v>
      </c>
      <c r="J21" s="22">
        <v>0</v>
      </c>
      <c r="K21" s="22">
        <v>2</v>
      </c>
      <c r="L21" s="22">
        <v>0</v>
      </c>
      <c r="M21" s="22">
        <v>0</v>
      </c>
      <c r="N21" s="22">
        <v>0</v>
      </c>
      <c r="O21" s="22">
        <v>2</v>
      </c>
    </row>
    <row r="22" spans="3:15" ht="15">
      <c r="C22" s="37" t="s">
        <v>152</v>
      </c>
      <c r="E22" s="22">
        <v>3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2</v>
      </c>
    </row>
    <row r="23" spans="6:15" ht="12.75">
      <c r="F23" s="22"/>
      <c r="G23" s="22"/>
      <c r="H23" s="22"/>
      <c r="I23" s="22">
        <v>5</v>
      </c>
      <c r="J23" s="22"/>
      <c r="K23" s="22"/>
      <c r="L23" s="22"/>
      <c r="M23" s="22"/>
      <c r="N23" s="22"/>
      <c r="O23" s="22"/>
    </row>
    <row r="24" spans="3:15" ht="15">
      <c r="C24" s="37" t="s">
        <v>162</v>
      </c>
      <c r="E24" s="22">
        <v>43</v>
      </c>
      <c r="F24" s="22">
        <f>F8+F9+F10+F11+F12+F13+F14+F15+F16+F17+F18+F19+F21+F22</f>
        <v>29</v>
      </c>
      <c r="G24" s="22">
        <f>G8+G9+G10+G11+G12+G13+G14+G15+G16+G17+G18+G19+G21+G22</f>
        <v>7</v>
      </c>
      <c r="H24" s="22">
        <f>H8+H9+H10+H11+H12+H13+H14+H15+H16+H17+H18+H19+H21+H22</f>
        <v>44</v>
      </c>
      <c r="I24" s="22">
        <f>I8+I9+I10+I11+I12+I13+I14+I15+I16+I17+I18+I19+I21+I22+I23</f>
        <v>29</v>
      </c>
      <c r="J24" s="22">
        <f aca="true" t="shared" si="0" ref="J24:O24">J8+J9+J10+J11+J12+J13+J14+J15+J16+J17+J18+J19+J21+J22</f>
        <v>24</v>
      </c>
      <c r="K24" s="22">
        <f t="shared" si="0"/>
        <v>2</v>
      </c>
      <c r="L24" s="22">
        <f t="shared" si="0"/>
        <v>2</v>
      </c>
      <c r="M24" s="22">
        <f t="shared" si="0"/>
        <v>4</v>
      </c>
      <c r="N24" s="22">
        <f t="shared" si="0"/>
        <v>2</v>
      </c>
      <c r="O24" s="22">
        <f t="shared" si="0"/>
        <v>16</v>
      </c>
    </row>
    <row r="25" spans="5:15" ht="12.75">
      <c r="E25" s="22" t="s">
        <v>163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</row>
  </sheetData>
  <printOptions gridLines="1"/>
  <pageMargins left="0.75" right="0.75" top="1" bottom="1" header="0.5" footer="0.5"/>
  <pageSetup horizontalDpi="600" verticalDpi="600" orientation="landscape" paperSize="1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pane ySplit="2" topLeftCell="BM33" activePane="bottomLeft" state="frozen"/>
      <selection pane="topLeft" activeCell="J26" sqref="J26"/>
      <selection pane="bottomLeft" activeCell="E48" sqref="E48"/>
    </sheetView>
  </sheetViews>
  <sheetFormatPr defaultColWidth="9.140625" defaultRowHeight="12.75"/>
  <cols>
    <col min="1" max="1" width="40.140625" style="1" customWidth="1"/>
    <col min="2" max="2" width="27.7109375" style="1" bestFit="1" customWidth="1"/>
    <col min="3" max="3" width="22.28125" style="1" customWidth="1"/>
    <col min="4" max="4" width="5.7109375" style="2" customWidth="1"/>
    <col min="5" max="5" width="7.140625" style="2" customWidth="1"/>
    <col min="6" max="6" width="52.00390625" style="1" customWidth="1"/>
    <col min="7" max="7" width="17.8515625" style="2" bestFit="1" customWidth="1"/>
    <col min="8" max="16384" width="9.140625" style="1" customWidth="1"/>
  </cols>
  <sheetData>
    <row r="1" spans="4:7" ht="18" customHeight="1">
      <c r="D1" s="39" t="s">
        <v>0</v>
      </c>
      <c r="E1" s="39"/>
      <c r="F1" s="39"/>
      <c r="G1" s="21"/>
    </row>
    <row r="2" spans="1:7" ht="78.75" customHeight="1">
      <c r="A2" s="3" t="s">
        <v>1</v>
      </c>
      <c r="B2" s="3" t="s">
        <v>2</v>
      </c>
      <c r="C2" s="3" t="s">
        <v>42</v>
      </c>
      <c r="D2" s="4" t="s">
        <v>3</v>
      </c>
      <c r="E2" s="4" t="s">
        <v>4</v>
      </c>
      <c r="F2" s="3" t="s">
        <v>5</v>
      </c>
      <c r="G2" s="4"/>
    </row>
    <row r="3" spans="4:7" ht="15">
      <c r="D3" s="5"/>
      <c r="E3" s="5"/>
      <c r="F3" s="6"/>
      <c r="G3" s="5"/>
    </row>
    <row r="4" spans="1:7" s="6" customFormat="1" ht="15.75">
      <c r="A4" s="7" t="s">
        <v>6</v>
      </c>
      <c r="B4" s="7"/>
      <c r="C4" s="7"/>
      <c r="D4" s="5"/>
      <c r="E4" s="5"/>
      <c r="G4" s="5"/>
    </row>
    <row r="5" spans="1:7" s="6" customFormat="1" ht="15.75">
      <c r="A5" s="8" t="s">
        <v>7</v>
      </c>
      <c r="B5" s="9"/>
      <c r="C5" s="9"/>
      <c r="D5" s="5" t="s">
        <v>31</v>
      </c>
      <c r="E5" s="5"/>
      <c r="G5" s="5"/>
    </row>
    <row r="6" spans="1:7" s="6" customFormat="1" ht="15">
      <c r="A6" s="23" t="s">
        <v>8</v>
      </c>
      <c r="B6" s="24" t="s">
        <v>58</v>
      </c>
      <c r="C6" s="24">
        <v>4</v>
      </c>
      <c r="D6" s="24">
        <v>2</v>
      </c>
      <c r="E6" s="24"/>
      <c r="F6" s="25" t="s">
        <v>36</v>
      </c>
      <c r="G6" s="5"/>
    </row>
    <row r="7" spans="1:7" s="6" customFormat="1" ht="15">
      <c r="A7" s="11" t="s">
        <v>8</v>
      </c>
      <c r="B7" s="5" t="s">
        <v>58</v>
      </c>
      <c r="C7" s="5">
        <v>4</v>
      </c>
      <c r="D7" s="24">
        <v>41</v>
      </c>
      <c r="E7" s="24">
        <v>32</v>
      </c>
      <c r="F7" s="25" t="s">
        <v>56</v>
      </c>
      <c r="G7" s="5"/>
    </row>
    <row r="8" spans="1:7" s="6" customFormat="1" ht="15">
      <c r="A8" s="11" t="s">
        <v>62</v>
      </c>
      <c r="B8" s="5" t="s">
        <v>57</v>
      </c>
      <c r="C8" s="5">
        <v>4</v>
      </c>
      <c r="D8" s="24">
        <v>29</v>
      </c>
      <c r="E8" s="24"/>
      <c r="F8" s="25" t="s">
        <v>59</v>
      </c>
      <c r="G8" s="5"/>
    </row>
    <row r="9" spans="1:7" s="6" customFormat="1" ht="15">
      <c r="A9" s="11" t="s">
        <v>8</v>
      </c>
      <c r="B9" s="5" t="s">
        <v>60</v>
      </c>
      <c r="C9" s="5">
        <v>4</v>
      </c>
      <c r="D9" s="24">
        <v>7</v>
      </c>
      <c r="E9" s="24"/>
      <c r="F9" s="6" t="s">
        <v>61</v>
      </c>
      <c r="G9" s="5"/>
    </row>
    <row r="10" spans="1:6" ht="15">
      <c r="A10" s="34" t="s">
        <v>137</v>
      </c>
      <c r="D10" s="2">
        <v>44</v>
      </c>
      <c r="F10" s="1" t="s">
        <v>173</v>
      </c>
    </row>
    <row r="11" ht="15">
      <c r="A11" s="34"/>
    </row>
    <row r="12" spans="1:7" s="6" customFormat="1" ht="15.75">
      <c r="A12" s="8" t="s">
        <v>9</v>
      </c>
      <c r="B12" s="9"/>
      <c r="C12" s="9"/>
      <c r="D12" s="5"/>
      <c r="E12" s="5"/>
      <c r="G12" s="5"/>
    </row>
    <row r="13" spans="1:7" s="6" customFormat="1" ht="15">
      <c r="A13" s="12" t="s">
        <v>10</v>
      </c>
      <c r="B13" s="24"/>
      <c r="C13" s="5">
        <v>5</v>
      </c>
      <c r="D13" s="5">
        <v>1</v>
      </c>
      <c r="E13" s="5"/>
      <c r="F13" s="6" t="s">
        <v>32</v>
      </c>
      <c r="G13" s="5"/>
    </row>
    <row r="14" spans="1:7" s="6" customFormat="1" ht="15">
      <c r="A14" s="12" t="s">
        <v>11</v>
      </c>
      <c r="B14" s="24"/>
      <c r="C14" s="5">
        <v>5</v>
      </c>
      <c r="D14" s="5">
        <v>1</v>
      </c>
      <c r="E14" s="5"/>
      <c r="F14" s="6" t="s">
        <v>32</v>
      </c>
      <c r="G14" s="5"/>
    </row>
    <row r="15" s="6" customFormat="1" ht="15">
      <c r="G15" s="5"/>
    </row>
    <row r="16" spans="1:7" s="6" customFormat="1" ht="15">
      <c r="A16" s="13"/>
      <c r="B16" s="11"/>
      <c r="C16" s="11"/>
      <c r="D16" s="5"/>
      <c r="E16" s="5"/>
      <c r="G16" s="5"/>
    </row>
    <row r="17" spans="1:7" s="6" customFormat="1" ht="15.75">
      <c r="A17" s="8" t="s">
        <v>12</v>
      </c>
      <c r="B17" s="9"/>
      <c r="C17" s="9"/>
      <c r="D17" s="5"/>
      <c r="E17" s="5"/>
      <c r="G17" s="5"/>
    </row>
    <row r="18" spans="1:7" s="6" customFormat="1" ht="15">
      <c r="A18" s="23" t="s">
        <v>34</v>
      </c>
      <c r="B18" s="25"/>
      <c r="C18" s="24">
        <v>2</v>
      </c>
      <c r="D18" s="24">
        <v>1</v>
      </c>
      <c r="E18" s="24"/>
      <c r="F18" s="25" t="s">
        <v>33</v>
      </c>
      <c r="G18" s="5"/>
    </row>
    <row r="19" spans="1:7" s="6" customFormat="1" ht="15">
      <c r="A19" s="23" t="s">
        <v>35</v>
      </c>
      <c r="B19" s="25"/>
      <c r="C19" s="24">
        <v>2</v>
      </c>
      <c r="D19" s="24">
        <v>1</v>
      </c>
      <c r="E19" s="24"/>
      <c r="F19" s="25" t="s">
        <v>33</v>
      </c>
      <c r="G19" s="5"/>
    </row>
    <row r="20" spans="1:7" s="6" customFormat="1" ht="15">
      <c r="A20" s="23" t="s">
        <v>174</v>
      </c>
      <c r="B20" s="24" t="s">
        <v>175</v>
      </c>
      <c r="C20" s="24">
        <v>3</v>
      </c>
      <c r="D20" s="24">
        <v>1</v>
      </c>
      <c r="E20" s="24"/>
      <c r="F20" s="25"/>
      <c r="G20" s="5"/>
    </row>
    <row r="21" spans="1:7" s="6" customFormat="1" ht="15">
      <c r="A21" s="11"/>
      <c r="B21" s="14"/>
      <c r="C21" s="14"/>
      <c r="D21" s="5"/>
      <c r="E21" s="5"/>
      <c r="G21" s="5"/>
    </row>
    <row r="22" spans="1:7" s="6" customFormat="1" ht="15.75">
      <c r="A22" s="8" t="s">
        <v>13</v>
      </c>
      <c r="B22" s="15"/>
      <c r="C22" s="15"/>
      <c r="D22" s="5"/>
      <c r="E22" s="5"/>
      <c r="G22" s="5"/>
    </row>
    <row r="23" spans="1:7" s="6" customFormat="1" ht="15">
      <c r="A23" s="11" t="s">
        <v>14</v>
      </c>
      <c r="C23" s="5">
        <v>6</v>
      </c>
      <c r="D23" s="5">
        <v>1</v>
      </c>
      <c r="E23" s="5"/>
      <c r="F23" s="6" t="s">
        <v>37</v>
      </c>
      <c r="G23" s="5"/>
    </row>
    <row r="24" spans="1:7" s="6" customFormat="1" ht="15">
      <c r="A24" s="11" t="s">
        <v>139</v>
      </c>
      <c r="C24" s="5">
        <v>6</v>
      </c>
      <c r="D24" s="5">
        <v>1</v>
      </c>
      <c r="E24" s="5"/>
      <c r="F24" s="6" t="s">
        <v>37</v>
      </c>
      <c r="G24" s="5"/>
    </row>
    <row r="25" spans="1:7" s="6" customFormat="1" ht="15">
      <c r="A25" s="11" t="s">
        <v>140</v>
      </c>
      <c r="C25" s="5">
        <v>6</v>
      </c>
      <c r="D25" s="5">
        <v>1</v>
      </c>
      <c r="E25" s="5"/>
      <c r="F25" s="6" t="s">
        <v>37</v>
      </c>
      <c r="G25" s="5"/>
    </row>
    <row r="26" spans="1:7" s="6" customFormat="1" ht="15">
      <c r="A26" s="11" t="s">
        <v>141</v>
      </c>
      <c r="C26" s="5">
        <v>6</v>
      </c>
      <c r="D26" s="5">
        <v>1</v>
      </c>
      <c r="E26" s="5"/>
      <c r="F26" s="6" t="s">
        <v>37</v>
      </c>
      <c r="G26" s="5"/>
    </row>
    <row r="27" spans="1:7" s="6" customFormat="1" ht="15">
      <c r="A27" s="11"/>
      <c r="D27" s="5"/>
      <c r="E27" s="5"/>
      <c r="G27" s="5"/>
    </row>
    <row r="28" spans="1:7" s="6" customFormat="1" ht="15.75">
      <c r="A28" s="8" t="s">
        <v>15</v>
      </c>
      <c r="B28" s="9"/>
      <c r="C28" s="9"/>
      <c r="D28" s="5"/>
      <c r="E28" s="5"/>
      <c r="G28" s="5"/>
    </row>
    <row r="29" spans="1:7" s="6" customFormat="1" ht="15">
      <c r="A29" s="11" t="s">
        <v>16</v>
      </c>
      <c r="B29" s="11" t="s">
        <v>30</v>
      </c>
      <c r="C29" s="5"/>
      <c r="D29" s="5">
        <v>1</v>
      </c>
      <c r="E29" s="5"/>
      <c r="F29" s="6" t="s">
        <v>167</v>
      </c>
      <c r="G29" s="5"/>
    </row>
    <row r="30" spans="1:7" s="6" customFormat="1" ht="15">
      <c r="A30" s="11" t="s">
        <v>165</v>
      </c>
      <c r="B30" s="11"/>
      <c r="C30" s="5"/>
      <c r="D30" s="5">
        <v>1</v>
      </c>
      <c r="E30" s="5"/>
      <c r="F30" s="6" t="s">
        <v>168</v>
      </c>
      <c r="G30" s="5"/>
    </row>
    <row r="31" spans="1:7" s="6" customFormat="1" ht="15">
      <c r="A31" s="11" t="s">
        <v>166</v>
      </c>
      <c r="B31" s="11"/>
      <c r="C31" s="5"/>
      <c r="D31" s="5">
        <v>1</v>
      </c>
      <c r="E31" s="5"/>
      <c r="F31" s="6" t="s">
        <v>169</v>
      </c>
      <c r="G31" s="5"/>
    </row>
    <row r="32" spans="1:7" s="6" customFormat="1" ht="15">
      <c r="A32" s="11" t="s">
        <v>170</v>
      </c>
      <c r="B32" s="11"/>
      <c r="C32" s="5"/>
      <c r="D32" s="5">
        <v>1</v>
      </c>
      <c r="E32" s="5"/>
      <c r="F32" s="6" t="s">
        <v>171</v>
      </c>
      <c r="G32" s="5"/>
    </row>
    <row r="33" spans="1:7" s="6" customFormat="1" ht="15">
      <c r="A33" s="11" t="s">
        <v>17</v>
      </c>
      <c r="B33" s="11" t="s">
        <v>30</v>
      </c>
      <c r="C33" s="5"/>
      <c r="D33" s="5">
        <v>1</v>
      </c>
      <c r="E33" s="5"/>
      <c r="F33" s="6" t="s">
        <v>43</v>
      </c>
      <c r="G33" s="5"/>
    </row>
    <row r="34" spans="1:7" s="6" customFormat="1" ht="15">
      <c r="A34" s="11" t="s">
        <v>165</v>
      </c>
      <c r="B34" s="11"/>
      <c r="C34" s="5"/>
      <c r="D34" s="5">
        <v>1</v>
      </c>
      <c r="E34" s="5"/>
      <c r="F34" s="6" t="s">
        <v>168</v>
      </c>
      <c r="G34" s="5"/>
    </row>
    <row r="35" spans="1:7" s="6" customFormat="1" ht="15">
      <c r="A35" s="11" t="s">
        <v>166</v>
      </c>
      <c r="B35" s="11"/>
      <c r="C35" s="5"/>
      <c r="D35" s="5">
        <v>1</v>
      </c>
      <c r="E35" s="5"/>
      <c r="F35" s="6" t="s">
        <v>169</v>
      </c>
      <c r="G35" s="5"/>
    </row>
    <row r="36" spans="1:7" s="6" customFormat="1" ht="15">
      <c r="A36" s="11" t="s">
        <v>170</v>
      </c>
      <c r="B36" s="11"/>
      <c r="C36" s="5"/>
      <c r="D36" s="5">
        <v>1</v>
      </c>
      <c r="E36" s="5"/>
      <c r="F36" s="6" t="s">
        <v>171</v>
      </c>
      <c r="G36" s="5"/>
    </row>
    <row r="37" ht="15"/>
    <row r="38" ht="15">
      <c r="A38" s="36" t="s">
        <v>138</v>
      </c>
    </row>
    <row r="39" spans="1:7" s="6" customFormat="1" ht="15">
      <c r="A39" s="8" t="s">
        <v>18</v>
      </c>
      <c r="B39" s="11"/>
      <c r="C39" s="5">
        <v>4</v>
      </c>
      <c r="D39" s="43">
        <v>11</v>
      </c>
      <c r="E39" s="5"/>
      <c r="F39" s="6" t="s">
        <v>23</v>
      </c>
      <c r="G39" s="5"/>
    </row>
    <row r="40" spans="1:7" s="6" customFormat="1" ht="15">
      <c r="A40" s="8" t="s">
        <v>24</v>
      </c>
      <c r="B40" s="11"/>
      <c r="C40" s="5">
        <v>5</v>
      </c>
      <c r="D40" s="43">
        <v>11</v>
      </c>
      <c r="E40" s="5"/>
      <c r="F40" s="6" t="s">
        <v>44</v>
      </c>
      <c r="G40" s="5"/>
    </row>
    <row r="41" spans="1:7" s="6" customFormat="1" ht="15">
      <c r="A41" s="11" t="s">
        <v>176</v>
      </c>
      <c r="B41" s="18" t="s">
        <v>29</v>
      </c>
      <c r="C41" s="26">
        <v>4</v>
      </c>
      <c r="D41" s="5">
        <v>3</v>
      </c>
      <c r="E41" s="5"/>
      <c r="F41" s="6" t="s">
        <v>23</v>
      </c>
      <c r="G41" s="5"/>
    </row>
    <row r="42" spans="1:7" s="6" customFormat="1" ht="15">
      <c r="A42" s="11" t="s">
        <v>177</v>
      </c>
      <c r="B42" s="19" t="s">
        <v>31</v>
      </c>
      <c r="C42" s="27">
        <v>6</v>
      </c>
      <c r="D42" s="5">
        <v>3</v>
      </c>
      <c r="E42" s="5"/>
      <c r="F42" s="6" t="s">
        <v>25</v>
      </c>
      <c r="G42" s="5"/>
    </row>
    <row r="43" spans="1:7" s="6" customFormat="1" ht="15">
      <c r="A43" s="11"/>
      <c r="B43" s="19"/>
      <c r="C43" s="27"/>
      <c r="D43" s="5"/>
      <c r="E43" s="5"/>
      <c r="G43" s="5"/>
    </row>
    <row r="44" spans="1:5" s="6" customFormat="1" ht="15.75">
      <c r="A44" s="8" t="s">
        <v>19</v>
      </c>
      <c r="B44" s="7"/>
      <c r="C44" s="20"/>
      <c r="D44" s="5"/>
      <c r="E44" s="5"/>
    </row>
    <row r="45" spans="1:7" s="6" customFormat="1" ht="15">
      <c r="A45" s="23" t="s">
        <v>28</v>
      </c>
      <c r="B45" s="28"/>
      <c r="C45" s="28"/>
      <c r="D45" s="42">
        <v>25</v>
      </c>
      <c r="E45" s="24"/>
      <c r="F45" s="25" t="s">
        <v>182</v>
      </c>
      <c r="G45" s="5"/>
    </row>
    <row r="46" spans="1:7" s="6" customFormat="1" ht="15">
      <c r="A46" s="23" t="s">
        <v>27</v>
      </c>
      <c r="B46" s="28"/>
      <c r="C46" s="28"/>
      <c r="D46" s="42">
        <v>4</v>
      </c>
      <c r="E46" s="24"/>
      <c r="F46" s="25"/>
      <c r="G46" s="5"/>
    </row>
    <row r="47" spans="1:7" s="6" customFormat="1" ht="15">
      <c r="A47" s="11"/>
      <c r="B47" s="10"/>
      <c r="C47" s="10"/>
      <c r="D47" s="5" t="s">
        <v>41</v>
      </c>
      <c r="E47" s="5"/>
      <c r="G47" s="5"/>
    </row>
    <row r="48" s="6" customFormat="1" ht="15">
      <c r="A48" s="8" t="s">
        <v>20</v>
      </c>
    </row>
    <row r="49" spans="1:7" s="6" customFormat="1" ht="15">
      <c r="A49" s="11" t="s">
        <v>26</v>
      </c>
      <c r="B49" s="5"/>
      <c r="C49" s="5">
        <v>4</v>
      </c>
      <c r="D49" s="24">
        <v>24</v>
      </c>
      <c r="E49" s="24"/>
      <c r="F49" s="25" t="s">
        <v>63</v>
      </c>
      <c r="G49" s="5"/>
    </row>
    <row r="50" spans="1:7" s="6" customFormat="1" ht="15">
      <c r="A50" s="11"/>
      <c r="B50" s="5"/>
      <c r="C50" s="5"/>
      <c r="D50" s="5"/>
      <c r="E50" s="5"/>
      <c r="G50" s="5"/>
    </row>
    <row r="51" spans="1:7" s="6" customFormat="1" ht="15.75">
      <c r="A51" s="35" t="s">
        <v>21</v>
      </c>
      <c r="B51" s="7"/>
      <c r="C51" s="7"/>
      <c r="D51" s="5"/>
      <c r="E51" s="5"/>
      <c r="G51" s="5"/>
    </row>
    <row r="52" spans="1:7" s="6" customFormat="1" ht="15.75">
      <c r="A52" s="5" t="s">
        <v>45</v>
      </c>
      <c r="B52" s="7"/>
      <c r="C52" s="7"/>
      <c r="D52" s="5">
        <v>5</v>
      </c>
      <c r="E52" s="5"/>
      <c r="F52" s="6" t="s">
        <v>48</v>
      </c>
      <c r="G52" s="5"/>
    </row>
    <row r="53" spans="1:7" s="6" customFormat="1" ht="15">
      <c r="A53" s="11" t="s">
        <v>46</v>
      </c>
      <c r="D53" s="5">
        <v>2</v>
      </c>
      <c r="E53" s="5"/>
      <c r="F53" s="6" t="s">
        <v>49</v>
      </c>
      <c r="G53" s="5"/>
    </row>
    <row r="54" spans="1:7" s="6" customFormat="1" ht="15">
      <c r="A54" s="11" t="s">
        <v>47</v>
      </c>
      <c r="D54" s="5">
        <v>1</v>
      </c>
      <c r="E54" s="5"/>
      <c r="F54" s="6" t="s">
        <v>50</v>
      </c>
      <c r="G54" s="5"/>
    </row>
    <row r="55" spans="1:7" s="6" customFormat="1" ht="15">
      <c r="A55" s="11" t="s">
        <v>172</v>
      </c>
      <c r="D55" s="5">
        <v>1</v>
      </c>
      <c r="E55" s="5"/>
      <c r="F55" s="6" t="s">
        <v>51</v>
      </c>
      <c r="G55" s="5"/>
    </row>
    <row r="56" spans="1:7" s="6" customFormat="1" ht="15">
      <c r="A56" s="11"/>
      <c r="D56" s="5"/>
      <c r="E56" s="5"/>
      <c r="G56" s="5"/>
    </row>
    <row r="57" spans="1:7" s="6" customFormat="1" ht="15.75">
      <c r="A57" s="8" t="s">
        <v>38</v>
      </c>
      <c r="D57" s="5"/>
      <c r="E57" s="5"/>
      <c r="F57" s="7"/>
      <c r="G57" s="5"/>
    </row>
    <row r="58" spans="1:7" s="6" customFormat="1" ht="15">
      <c r="A58" s="11" t="s">
        <v>39</v>
      </c>
      <c r="D58" s="5">
        <v>2</v>
      </c>
      <c r="E58" s="5"/>
      <c r="G58" s="5"/>
    </row>
    <row r="59" spans="1:7" s="6" customFormat="1" ht="15">
      <c r="A59" s="11" t="s">
        <v>40</v>
      </c>
      <c r="C59" s="5"/>
      <c r="D59" s="5">
        <v>2</v>
      </c>
      <c r="E59" s="5"/>
      <c r="G59" s="5"/>
    </row>
    <row r="60" spans="1:7" s="6" customFormat="1" ht="15">
      <c r="A60" s="11"/>
      <c r="D60" s="5"/>
      <c r="E60" s="5"/>
      <c r="G60" s="5"/>
    </row>
    <row r="61" spans="1:7" s="6" customFormat="1" ht="15">
      <c r="A61" s="8" t="s">
        <v>22</v>
      </c>
      <c r="D61" s="5"/>
      <c r="E61" s="5"/>
      <c r="G61" s="5"/>
    </row>
    <row r="62" spans="1:7" s="6" customFormat="1" ht="15">
      <c r="A62" s="11" t="s">
        <v>52</v>
      </c>
      <c r="C62" s="5" t="s">
        <v>178</v>
      </c>
      <c r="D62" s="5">
        <v>11</v>
      </c>
      <c r="E62" s="5"/>
      <c r="F62" s="6" t="s">
        <v>53</v>
      </c>
      <c r="G62" s="5"/>
    </row>
    <row r="63" spans="1:7" s="6" customFormat="1" ht="15">
      <c r="A63" s="11"/>
      <c r="C63" s="5" t="s">
        <v>178</v>
      </c>
      <c r="D63" s="5">
        <v>3</v>
      </c>
      <c r="E63" s="5"/>
      <c r="F63" s="6" t="s">
        <v>54</v>
      </c>
      <c r="G63" s="5"/>
    </row>
    <row r="64" spans="1:7" s="6" customFormat="1" ht="15">
      <c r="A64" s="22"/>
      <c r="C64" s="5" t="s">
        <v>179</v>
      </c>
      <c r="D64" s="5">
        <v>2</v>
      </c>
      <c r="E64" s="5"/>
      <c r="F64" s="6" t="s">
        <v>55</v>
      </c>
      <c r="G64" s="2"/>
    </row>
    <row r="65" spans="1:7" s="6" customFormat="1" ht="15">
      <c r="A65" s="22"/>
      <c r="B65" s="1"/>
      <c r="C65" s="2" t="s">
        <v>180</v>
      </c>
      <c r="D65" s="2">
        <v>2</v>
      </c>
      <c r="E65" s="2"/>
      <c r="F65" s="1" t="s">
        <v>181</v>
      </c>
      <c r="G65" s="2"/>
    </row>
    <row r="67" spans="1:3" ht="15">
      <c r="A67" s="16"/>
      <c r="B67" s="17"/>
      <c r="C67" s="17"/>
    </row>
    <row r="69" spans="1:3" ht="15">
      <c r="A69" s="16"/>
      <c r="B69" s="17"/>
      <c r="C69" s="17"/>
    </row>
    <row r="70" spans="1:3" ht="15">
      <c r="A70" s="16"/>
      <c r="B70" s="17"/>
      <c r="C70" s="17"/>
    </row>
    <row r="71" spans="1:3" ht="15">
      <c r="A71" s="16"/>
      <c r="B71" s="17"/>
      <c r="C71" s="17"/>
    </row>
    <row r="72" spans="1:3" ht="15">
      <c r="A72" s="16"/>
      <c r="B72" s="17"/>
      <c r="C72" s="17"/>
    </row>
  </sheetData>
  <mergeCells count="1">
    <mergeCell ref="D1:F1"/>
  </mergeCells>
  <printOptions gridLines="1"/>
  <pageMargins left="0.75" right="0.75" top="1" bottom="1" header="0.5" footer="0.5"/>
  <pageSetup fitToHeight="2" horizontalDpi="600" verticalDpi="600" orientation="landscape" paperSize="17" scale="53" r:id="rId3"/>
  <headerFooter alignWithMargins="0">
    <oddHeader>&amp;C&amp;F</oddHeader>
    <oddFooter>&amp;C&amp;A</oddFooter>
  </headerFooter>
  <rowBreaks count="1" manualBreakCount="1">
    <brk id="6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Power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Dataforth - Signal Conditioning. Data Communications. Data Acquisition. DAQ.</dc:title>
  <dc:subject/>
  <dc:creator>John J Vincent</dc:creator>
  <cp:keywords/>
  <dc:description/>
  <cp:lastModifiedBy>pappala</cp:lastModifiedBy>
  <cp:lastPrinted>2005-09-22T12:42:37Z</cp:lastPrinted>
  <dcterms:created xsi:type="dcterms:W3CDTF">2003-04-06T14:02:45Z</dcterms:created>
  <dcterms:modified xsi:type="dcterms:W3CDTF">2005-11-29T16:31:59Z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-1964402906</vt:i4>
  </property>
  <property fmtid="{D5CDD505-2E9C-101B-9397-08002B2CF9AE}" pid="3" name="_EmailSubject">
    <vt:lpwstr>I/O List, New Signal Lists</vt:lpwstr>
  </property>
  <property fmtid="{D5CDD505-2E9C-101B-9397-08002B2CF9AE}" pid="4" name="_AuthorEmail">
    <vt:lpwstr>vincent@nscl.msu.edu</vt:lpwstr>
  </property>
  <property fmtid="{D5CDD505-2E9C-101B-9397-08002B2CF9AE}" pid="5" name="_AuthorEmailDisplayName">
    <vt:lpwstr>John Vincent</vt:lpwstr>
  </property>
  <property fmtid="{D5CDD505-2E9C-101B-9397-08002B2CF9AE}" pid="6" name="_ReviewingToolsShownOnce">
    <vt:lpwstr/>
  </property>
</Properties>
</file>