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9440" windowHeight="11700" activeTab="2"/>
  </bookViews>
  <sheets>
    <sheet name="All Feeders_Revised" sheetId="2" r:id="rId1"/>
    <sheet name="By Impacted Area" sheetId="3" r:id="rId2"/>
    <sheet name="Cryo Coordination Meeting 22May" sheetId="4" r:id="rId3"/>
  </sheets>
  <definedNames>
    <definedName name="_xlnm._FilterDatabase" localSheetId="0" hidden="1">'All Feeders_Revised'!$A$24:$BE$24</definedName>
    <definedName name="_xlnm._FilterDatabase" localSheetId="1" hidden="1">'By Impacted Area'!$A$6:$CQ$6</definedName>
  </definedNames>
  <calcPr calcId="145621"/>
</workbook>
</file>

<file path=xl/calcChain.xml><?xml version="1.0" encoding="utf-8"?>
<calcChain xmlns="http://schemas.openxmlformats.org/spreadsheetml/2006/main">
  <c r="L7" i="3" l="1"/>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BM7" i="3" l="1"/>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alcChain>
</file>

<file path=xl/sharedStrings.xml><?xml version="1.0" encoding="utf-8"?>
<sst xmlns="http://schemas.openxmlformats.org/spreadsheetml/2006/main" count="989" uniqueCount="280">
  <si>
    <t>40 MVA to MVSW #5</t>
  </si>
  <si>
    <t>NAM1 to MVSW#2</t>
  </si>
  <si>
    <t>Emergency Loop</t>
  </si>
  <si>
    <t>Replace Secondaries</t>
  </si>
  <si>
    <t>Unitsub E3 to 40 MVA</t>
  </si>
  <si>
    <t>Unitsub E3</t>
  </si>
  <si>
    <t>40 MVA Substation to Unitsub LS4</t>
  </si>
  <si>
    <t>Unitsub LS4 to Unitsub K100</t>
  </si>
  <si>
    <t>Unitsub LS2</t>
  </si>
  <si>
    <t>MVSW#3 to 40 MVA Substation</t>
  </si>
  <si>
    <t>CHL Loop</t>
  </si>
  <si>
    <t>40 MVA Substation to MVSW#8</t>
  </si>
  <si>
    <t>MVSW#8 to Unitsub CHL-AUX1</t>
  </si>
  <si>
    <t>40 MVA Substation to MVSW#4</t>
  </si>
  <si>
    <t>Unitsub T12 to Unitsub T5</t>
  </si>
  <si>
    <t>Unitsub T5</t>
  </si>
  <si>
    <t>SWBD NL1</t>
  </si>
  <si>
    <t>SWBD NL2</t>
  </si>
  <si>
    <t>SWBD NL3</t>
  </si>
  <si>
    <t>SWBD E3</t>
  </si>
  <si>
    <t>SBB3A</t>
  </si>
  <si>
    <t>SBB3B</t>
  </si>
  <si>
    <t>SB ESC</t>
  </si>
  <si>
    <t>SB ESB</t>
  </si>
  <si>
    <t>SB ESA</t>
  </si>
  <si>
    <t>SBB2A</t>
  </si>
  <si>
    <t>53A,B,C</t>
  </si>
  <si>
    <t>58 Chiller</t>
  </si>
  <si>
    <t>67 Power Supplies</t>
  </si>
  <si>
    <t>N. LINAC East</t>
  </si>
  <si>
    <t>N. LINAC Center</t>
  </si>
  <si>
    <t>N. LINAC West</t>
  </si>
  <si>
    <t>21, E1</t>
  </si>
  <si>
    <t>39, E2</t>
  </si>
  <si>
    <t>23, ESB</t>
  </si>
  <si>
    <t>X</t>
  </si>
  <si>
    <t>40, W4</t>
  </si>
  <si>
    <t>45, W5</t>
  </si>
  <si>
    <t>Hall D All Bldgs</t>
  </si>
  <si>
    <t>S. LINAC East</t>
  </si>
  <si>
    <t>S. LINAC Center</t>
  </si>
  <si>
    <t>S. LINAC West</t>
  </si>
  <si>
    <t>8, CHL</t>
  </si>
  <si>
    <t>56, W3</t>
  </si>
  <si>
    <t>68, W2</t>
  </si>
  <si>
    <t>82, W1</t>
  </si>
  <si>
    <t>8a, CHL Annex</t>
  </si>
  <si>
    <t>36, GPB</t>
  </si>
  <si>
    <t>95, Hall C Beam Dump</t>
  </si>
  <si>
    <t>96C Hall C Gas Shed</t>
  </si>
  <si>
    <t>96B Hall B Gas Shed</t>
  </si>
  <si>
    <t>102 ESR 1</t>
  </si>
  <si>
    <t>104 ESR2</t>
  </si>
  <si>
    <t>96 Hall C Truck Ramp</t>
  </si>
  <si>
    <t>Hall A, B, C Clean Power</t>
  </si>
  <si>
    <t>96 Hall C</t>
  </si>
  <si>
    <t>94 Hall B</t>
  </si>
  <si>
    <t>91, Beam Dump A</t>
  </si>
  <si>
    <t>92, SB1</t>
  </si>
  <si>
    <t>101 Hall A Truck Ramp</t>
  </si>
  <si>
    <t>101 Hall A</t>
  </si>
  <si>
    <t>101a, Hall A Gas Shed</t>
  </si>
  <si>
    <t>Unitsub 5 (MH2)  to NAM2</t>
  </si>
  <si>
    <t>N/A</t>
  </si>
  <si>
    <t>SWBD SL1</t>
  </si>
  <si>
    <t>SWBD SL2</t>
  </si>
  <si>
    <t>SWBD SL3</t>
  </si>
  <si>
    <t>MVSW#8 to Unitsub CHL-AUX</t>
  </si>
  <si>
    <t>Data Center Alt Feed</t>
  </si>
  <si>
    <t>Steve Precedence</t>
  </si>
  <si>
    <t>Timeframe</t>
  </si>
  <si>
    <t>87 (Can’t happen until August when KTR is out of bldg)</t>
  </si>
  <si>
    <t>Unitsub W6 to 33MVA</t>
  </si>
  <si>
    <t>northwest loop</t>
  </si>
  <si>
    <t>northeast loop</t>
  </si>
  <si>
    <t>south loop</t>
  </si>
  <si>
    <t xml:space="preserve"> </t>
  </si>
  <si>
    <t>end stations</t>
  </si>
  <si>
    <t>Unitsub CHL1 - secondaries</t>
  </si>
  <si>
    <t>Unitsub CHL2 - secondaries</t>
  </si>
  <si>
    <t xml:space="preserve">B92 needs 1MW - for 1 week </t>
  </si>
  <si>
    <t>generator (20kW) - for one month</t>
  </si>
  <si>
    <t>18, FEL</t>
  </si>
  <si>
    <t>Walt Precedence</t>
  </si>
  <si>
    <t>MVSW#7</t>
  </si>
  <si>
    <t>Green</t>
  </si>
  <si>
    <t>Yellow</t>
  </si>
  <si>
    <t>Pink</t>
  </si>
  <si>
    <t>Coordination Notes</t>
  </si>
  <si>
    <t>8, CHL 1 Plant</t>
  </si>
  <si>
    <t>Location</t>
  </si>
  <si>
    <t>x</t>
  </si>
  <si>
    <t>SWBD NA1, SWBD EM1</t>
  </si>
  <si>
    <t>SWBD NA2, MDP-INJ</t>
  </si>
  <si>
    <t>SBB3, MDP TC</t>
  </si>
  <si>
    <t>SBB4, SBB4A</t>
  </si>
  <si>
    <t>paul to check</t>
  </si>
  <si>
    <t>Notes</t>
  </si>
  <si>
    <t>this may have been installed during a previous job….to be checked</t>
  </si>
  <si>
    <t>Unitsub LN4 to MVSW#6 (manhole #8 and #9 to see what's going on - where these cables go)</t>
  </si>
  <si>
    <t>Unitsub K100</t>
  </si>
  <si>
    <t>MVSW#3 to Unitsub FEL</t>
  </si>
  <si>
    <t>Coordinate when CHL1 is down (now until end of August)</t>
  </si>
  <si>
    <t>MVSW#8 TO Unitsub CHL2</t>
  </si>
  <si>
    <t>MVSW#8 to Unitsub CHL1</t>
  </si>
  <si>
    <t>Creel/Wright Precendence</t>
  </si>
  <si>
    <t>49, E3 &amp; Hall D Construction Trailer</t>
  </si>
  <si>
    <t>when W5 is down - sewage lift station is down &amp; generator will kick on for systems on the emergency loop only</t>
  </si>
  <si>
    <t>Summer 2014</t>
  </si>
  <si>
    <t>1+1</t>
  </si>
  <si>
    <t>FEL Trailers</t>
  </si>
  <si>
    <t>CHL requested no K100 work during Summer 2014</t>
  </si>
  <si>
    <t>4 &amp;8</t>
  </si>
  <si>
    <t>CC</t>
  </si>
  <si>
    <t>ACC</t>
  </si>
  <si>
    <t xml:space="preserve">FEL  </t>
  </si>
  <si>
    <t>FML</t>
  </si>
  <si>
    <t>CHL</t>
  </si>
  <si>
    <t>FEL</t>
  </si>
  <si>
    <t>Personnel (office spaces, etc) Affected</t>
  </si>
  <si>
    <t>Orange</t>
  </si>
  <si>
    <t>67, north access bldg (don’t want to go down in August (for header connections for cooling tower) - July work</t>
  </si>
  <si>
    <t>72, Physics Storage Bldg</t>
  </si>
  <si>
    <t>53, Injector</t>
  </si>
  <si>
    <t>Central Chiller (basement of the test lab) - can CUP pick up the load?  Automatic?</t>
  </si>
  <si>
    <t>MVSW#4 to Unitsub T11, T13</t>
  </si>
  <si>
    <t>Counting House Utility (lights, AC)</t>
  </si>
  <si>
    <t>97 Counting House (system power)</t>
  </si>
  <si>
    <t>98 - Physics Chalet</t>
  </si>
  <si>
    <t>94 Hall B Truck Ramp &amp; 35 (Industrial hygiene trailer)</t>
  </si>
  <si>
    <t>63, E4 &amp; 64, Fabric Storage Bldg (power in this bldg?)</t>
  </si>
  <si>
    <t>Unitsub E6</t>
  </si>
  <si>
    <t>E5 &amp; 38, South Access Bldg</t>
  </si>
  <si>
    <t>PHY</t>
  </si>
  <si>
    <t>ACC &amp; PHY</t>
  </si>
  <si>
    <t>SRF</t>
  </si>
  <si>
    <t>End Station Loop
Primary Voltage Link
(Item being workeed on - will have a shutdown)
Outage denoted in days under bldg/area impacted</t>
  </si>
  <si>
    <t>Also Shutdowns (to perform Primary Voltage Link work)
Outage denoted in days under bldg/area impacted as "1+1" = shutdown one day prior to work being performed and shutdown one day after for final connections</t>
  </si>
  <si>
    <t>CHL Loop
Primary Voltage Link
Outage denoted in days under bldg/area impacted</t>
  </si>
  <si>
    <t>South LINAC Loop
Primary Voltage Link
(Item being workeed on - will have a shutdown)
Outage denoted in days under bldg/area impacted</t>
  </si>
  <si>
    <t>Noth LINAC Loop
Primary Voltage Link
(Item being workeed on - will have a shutdown)
Outage denoted in days under bldg/area impacted</t>
  </si>
  <si>
    <t>north loop</t>
  </si>
  <si>
    <t>7 days to perform work, but NO outage needed</t>
  </si>
  <si>
    <t>Replace Switchboards</t>
  </si>
  <si>
    <t>Estimated total days to perform work (55 days available)</t>
  </si>
  <si>
    <t xml:space="preserve">Unitsub K100 </t>
  </si>
  <si>
    <t>Unitsub LS1</t>
  </si>
  <si>
    <t>Unitsub FEL</t>
  </si>
  <si>
    <t>Unitsub GPB1 and FEL</t>
  </si>
  <si>
    <t xml:space="preserve">Unitsub LS3 </t>
  </si>
  <si>
    <t>Unitsub T7</t>
  </si>
  <si>
    <t>Unitsub T10</t>
  </si>
  <si>
    <t>Unitsub T9</t>
  </si>
  <si>
    <t>Unitsub T8</t>
  </si>
  <si>
    <t xml:space="preserve">Unitsub T6 </t>
  </si>
  <si>
    <t>Unitsub T12</t>
  </si>
  <si>
    <t xml:space="preserve">Unitsub T1 </t>
  </si>
  <si>
    <t>Unitsub T2</t>
  </si>
  <si>
    <t>Unitsub T3</t>
  </si>
  <si>
    <t>Unitsub T11, Unitsub T13, and Unitsub T4</t>
  </si>
  <si>
    <t>LN3</t>
  </si>
  <si>
    <t>LN2</t>
  </si>
  <si>
    <t>Unitsub W6</t>
  </si>
  <si>
    <t>Unitsub W5</t>
  </si>
  <si>
    <t>Unitsub 5</t>
  </si>
  <si>
    <t>MVSW#5 to Unitsub 5</t>
  </si>
  <si>
    <t>MVSW#2 to Unitsub W5</t>
  </si>
  <si>
    <t>Unitsub W5 to Unitsub W6</t>
  </si>
  <si>
    <t>Unitsub T4 to Unitsub T3</t>
  </si>
  <si>
    <t>unitsub T5 to Unitsub  T6</t>
  </si>
  <si>
    <t>Unitsub T6 to Unitsub T8</t>
  </si>
  <si>
    <t>Unitsub T8  to Unitsub T9</t>
  </si>
  <si>
    <t>Unitsub  T9 to Unitsub  T7</t>
  </si>
  <si>
    <t>Unitsub T7 to Unitsub  T10</t>
  </si>
  <si>
    <t>Unitsub T1 to Unitsub  T12</t>
  </si>
  <si>
    <t>Unitsub T2 to Unitsub T1</t>
  </si>
  <si>
    <t>Unitsub T3 to Unitsub T2</t>
  </si>
  <si>
    <t>Unitsub LN1</t>
  </si>
  <si>
    <t>Unitsub LN1 to Unitsub LN2</t>
  </si>
  <si>
    <t>Unitsub LN2 to Unitsub LN3</t>
  </si>
  <si>
    <t>Unitsub LN3</t>
  </si>
  <si>
    <t>PHY &amp; ESHQ</t>
  </si>
  <si>
    <t>FML to follow up on</t>
  </si>
  <si>
    <t>Primary Voltage Link
(Item being workeed on - will have a shutdown)
Outage denoted in days under bldg/area impacted</t>
  </si>
  <si>
    <t>Order of Precedence</t>
  </si>
  <si>
    <t>Loop Location</t>
  </si>
  <si>
    <t>Total Times Impacted</t>
  </si>
  <si>
    <t>Total Outage (Days)</t>
  </si>
  <si>
    <t>?</t>
  </si>
  <si>
    <t>Week of July</t>
  </si>
  <si>
    <t>Week of August</t>
  </si>
  <si>
    <t>north - 6</t>
  </si>
  <si>
    <t>north - 1</t>
  </si>
  <si>
    <t>north - 2</t>
  </si>
  <si>
    <t>north - 3</t>
  </si>
  <si>
    <t>north - 4</t>
  </si>
  <si>
    <t>north - 8</t>
  </si>
  <si>
    <t>south - 2</t>
  </si>
  <si>
    <t>south - 3</t>
  </si>
  <si>
    <t>south - 4</t>
  </si>
  <si>
    <t>south - 5</t>
  </si>
  <si>
    <t>south -6</t>
  </si>
  <si>
    <t>north - 7</t>
  </si>
  <si>
    <t>north - 5</t>
  </si>
  <si>
    <t>chl - 1</t>
  </si>
  <si>
    <t>es - 9</t>
  </si>
  <si>
    <t>es - 7</t>
  </si>
  <si>
    <t>es - 4&amp;8</t>
  </si>
  <si>
    <t>es - 6</t>
  </si>
  <si>
    <t>es - 5</t>
  </si>
  <si>
    <t>es - 3</t>
  </si>
  <si>
    <t>es - 2</t>
  </si>
  <si>
    <t>es - 1</t>
  </si>
  <si>
    <t>After July 15</t>
  </si>
  <si>
    <t>Move to 2015 if cannot accomplish in 2014</t>
  </si>
  <si>
    <t>Anytime</t>
  </si>
  <si>
    <t>generator (20kW) - for one/two month</t>
  </si>
  <si>
    <t>Generator Requested - Justification needed, analysis for work around vs cost of generator</t>
  </si>
  <si>
    <t>no preference from CC, but cooling does matter</t>
  </si>
  <si>
    <t xml:space="preserve">Central Chiller (basement of the test lab (one pump, one secondary pump, both primary pumps and leaves one chiller, one primary, one secondary int he basement.  controls are off of the acc power, acc loop (? - could impact CUP operations) - can CUP pick up the load-might be enough.  Not Automatic - system is split into two pieces.  Need to check 800Ton work that is planned as they will need the central chiller to do this work.  </t>
  </si>
  <si>
    <t>CHL requested no K100 work during Summer 2014, requesting additional equipment - can't shutdown both CHLs at the same time (CHL1 is currently off now).  K100 feed takes down CHL2 unless a temp jumper is put in.  If we do it in 2015, impacts 12GeV He processing</t>
  </si>
  <si>
    <t>2014/2015?</t>
  </si>
  <si>
    <t>CHL requested no K100 work during Summer 2014, requesting additional equipment - can't shutdown both CHLs at the same time (CHL1 is currently off now).  K100 feed takes down CHL2 unless a temp jumper is put in (not until JUly could the temp line go in).  If we do it in 2015, impacts 12GeV He processing</t>
  </si>
  <si>
    <t>when W5 is down - sewage lift station is down (not on emergency loop) &amp; generator will kick on for systems on the emergency loop only</t>
  </si>
  <si>
    <t>paul to check - Hall D recommissioning test on fridge end of June and cooldown of solenoid July 1st - might be able to fit in between these two period (if work is less than one week)</t>
  </si>
  <si>
    <t xml:space="preserve">could do this summer 2014 and can get in the manholes </t>
  </si>
  <si>
    <t>prefer to do it before the return of the dogleg magnets or after release to tunnel</t>
  </si>
  <si>
    <t>VESDA detection on the south loop - handles the tunnel.  Can mitigate with not allowing hot work</t>
  </si>
  <si>
    <t>Access control - B85, 87, 89 - if not occupied, then not a problem, but if it is occupied - then key</t>
  </si>
  <si>
    <t>analog tunnel phones fed from B87 are on emergency loop - no issues</t>
  </si>
  <si>
    <t>on emergency loop</t>
  </si>
  <si>
    <t>no impact - emergency loop</t>
  </si>
  <si>
    <t>Coordinate when CHL1 (4160 - ability to restart main compressors) is down (now until early of August)</t>
  </si>
  <si>
    <t>beam dump</t>
  </si>
  <si>
    <t>beam dump, hall b ac / lcw - detectors can't lose cooling</t>
  </si>
  <si>
    <t>T7, 8, 9 close together, can we do together if we can reduce the outage (to 2 weeks) - discussions with cryo and hall A</t>
  </si>
  <si>
    <t>ESR Cooling tower work for 2015 is a few day outage or less - just need to make the final T connection</t>
  </si>
  <si>
    <t>Coutning house impact - still to meet and resolve.  counting house 1st floor cooling to keep humidity down, can we use the move and cool units? - dehumidification</t>
  </si>
  <si>
    <t>After July 15 - power needed for danfysik power testing</t>
  </si>
  <si>
    <t>potential to do first - minimal impact</t>
  </si>
  <si>
    <t>Fel - AC and vacuum in the beamline - drive laser AC</t>
  </si>
  <si>
    <t>extension cords to generator - but not enough AC spiggots</t>
  </si>
  <si>
    <t>humidity problem.  Dump water skid</t>
  </si>
  <si>
    <t>3 or 4</t>
  </si>
  <si>
    <t>B98 on emergency loop</t>
  </si>
  <si>
    <t>work going on in the halls to be defined - walt</t>
  </si>
  <si>
    <t>VESDA in the halls and sprinkler systems down - NO HOT WORK</t>
  </si>
  <si>
    <t>LS systems tied to what</t>
  </si>
  <si>
    <t>sprint repeaters in the tunnel are fed from inj or nL1, halls repeaters are fed from counting house</t>
  </si>
  <si>
    <t>CHL1 down</t>
  </si>
  <si>
    <t>CHL2 supporting both linacs at 2k</t>
  </si>
  <si>
    <t>FEL is down and talked with FEL Jim Coleman.  Shutting off nitrogen?  Only feeds gun but gun is disassembled now - jim is checking on this</t>
  </si>
  <si>
    <t xml:space="preserve">started summer maintenance and need 3 months to get work down before they can cooldown. Carbon bed is the biggest thing, and heat exchanger being worked on.  </t>
  </si>
  <si>
    <t>CTF</t>
  </si>
  <si>
    <t>no one present at meeting</t>
  </si>
  <si>
    <t>ESR</t>
  </si>
  <si>
    <t>running smooth, cooldown left Q1 and this morning swapped over to cold return.  Issue with cooling hall c magnet - found at it was one of the cryo pressure sensors and fixed - resumed cooldown sat night and good since.</t>
  </si>
  <si>
    <t>Hall C - HMS - 4 quads and all are cold</t>
  </si>
  <si>
    <t>Hall C - mid June Danfysik guy here and testing will be done end of june to mid july.</t>
  </si>
  <si>
    <t>UIM</t>
  </si>
  <si>
    <t>Hall A - should just turn cryo off and warm up, valve to be repaired.  But need cryogens by Aug 1st</t>
  </si>
  <si>
    <t>ESR#1 - power to run main compressors (2 4161), power for first 480 machine, control systems, vacuum pumps, etc.</t>
  </si>
  <si>
    <t>ESR#2 - no impact on lights and utilities for ESR#2</t>
  </si>
  <si>
    <t>???  Walt doesn't know impacts</t>
  </si>
  <si>
    <t>no outage any earlier than July 15</t>
  </si>
  <si>
    <t>Cryo wants a vendor with 2 trailers of He and shutdown ESR.</t>
  </si>
  <si>
    <t xml:space="preserve">He inventory still up in the air - a lot on hand and need to know what to do with this.  </t>
  </si>
  <si>
    <t>If ESR stayed up until Aug 15 - then no He inventory problem or minimal problem</t>
  </si>
  <si>
    <t>Oct 15th beam to Hall A</t>
  </si>
  <si>
    <t>Hall C Magnets in september but with cool with LN2 at first</t>
  </si>
  <si>
    <t xml:space="preserve">Prefer outage mid Aug/end of Aug to mitigate He inventory loss then take a full 3 week outage.  </t>
  </si>
  <si>
    <t>Run nitrogen during power outage</t>
  </si>
  <si>
    <t>August 18th - dependent on CHL recovery (could be plus or minus a week) and return ESR mid Sept</t>
  </si>
  <si>
    <t>ESR#2 - put in a tie now? Creel will look at with Paul</t>
  </si>
  <si>
    <t>Hall D</t>
  </si>
  <si>
    <t>refrigerator is in it's shell and continue to do leak checks.  Pressure test still to be done, some tubing.  Then take it down to Hall D and start reinstallation. Cleanup begins with piping next week.</t>
  </si>
  <si>
    <t>2 day power outage</t>
  </si>
  <si>
    <t>LCLS-II</t>
  </si>
  <si>
    <t>4 major reviews coming up this FY.  End of June FAC at SLAC.  3rd week in July - PDR.  End of July ISR at Jlab and then a director's review immediately after</t>
  </si>
  <si>
    <t>Meet again in mid June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</si>
</sst>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 fillId="6" borderId="1" xfId="0" applyFont="1" applyFill="1" applyBorder="1" applyAlignment="1">
      <alignment vertical="center" wrapText="1"/>
    </xf>
    <xf numFmtId="0" fontId="2" fillId="0"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2" fillId="5"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textRotation="90" wrapText="1"/>
    </xf>
    <xf numFmtId="0" fontId="1" fillId="7" borderId="1" xfId="0" applyFont="1" applyFill="1" applyBorder="1" applyAlignment="1">
      <alignment horizontal="center" textRotation="90" wrapText="1"/>
    </xf>
    <xf numFmtId="0" fontId="1" fillId="5" borderId="1" xfId="0" applyFont="1" applyFill="1" applyBorder="1" applyAlignment="1">
      <alignment horizontal="center" textRotation="90" wrapText="1"/>
    </xf>
    <xf numFmtId="0" fontId="1" fillId="2" borderId="1" xfId="0" applyFont="1" applyFill="1" applyBorder="1" applyAlignment="1">
      <alignment horizontal="center" textRotation="90" wrapText="1"/>
    </xf>
    <xf numFmtId="0" fontId="2" fillId="8" borderId="1" xfId="0" applyFont="1" applyFill="1" applyBorder="1" applyAlignment="1">
      <alignment vertical="center" wrapText="1"/>
    </xf>
    <xf numFmtId="0" fontId="2" fillId="8" borderId="1" xfId="0" applyFont="1" applyFill="1" applyBorder="1" applyAlignment="1">
      <alignment horizontal="center" vertical="center" wrapText="1"/>
    </xf>
    <xf numFmtId="0" fontId="2" fillId="8" borderId="1" xfId="0" applyFont="1" applyFill="1" applyBorder="1" applyAlignment="1">
      <alignment vertical="center"/>
    </xf>
    <xf numFmtId="0" fontId="1" fillId="8" borderId="1" xfId="0" applyFont="1" applyFill="1" applyBorder="1" applyAlignment="1">
      <alignment horizontal="center" vertical="center"/>
    </xf>
    <xf numFmtId="0" fontId="1"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0" fontId="1" fillId="4" borderId="1" xfId="0" applyFont="1" applyFill="1" applyBorder="1" applyAlignment="1">
      <alignment horizontal="center" vertical="top" textRotation="90" wrapText="1"/>
    </xf>
    <xf numFmtId="0" fontId="1" fillId="7" borderId="1" xfId="0" applyFont="1" applyFill="1" applyBorder="1" applyAlignment="1">
      <alignment horizontal="center" vertical="top" textRotation="90" wrapText="1"/>
    </xf>
    <xf numFmtId="0" fontId="1" fillId="5" borderId="1" xfId="0" applyFont="1" applyFill="1" applyBorder="1" applyAlignment="1">
      <alignment horizontal="center" vertical="top" textRotation="90" wrapText="1"/>
    </xf>
    <xf numFmtId="0" fontId="1" fillId="2" borderId="1" xfId="0" applyFont="1" applyFill="1" applyBorder="1" applyAlignment="1">
      <alignment horizontal="center" vertical="top" textRotation="90"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16" fontId="2"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6" fontId="1" fillId="0" borderId="1" xfId="0" applyNumberFormat="1" applyFont="1" applyBorder="1" applyAlignment="1">
      <alignment horizontal="center" vertical="center"/>
    </xf>
    <xf numFmtId="0" fontId="3" fillId="0" borderId="1" xfId="0" applyFont="1" applyBorder="1" applyAlignment="1">
      <alignment vertical="center" wrapText="1"/>
    </xf>
    <xf numFmtId="0" fontId="0" fillId="0" borderId="1" xfId="0" applyBorder="1" applyAlignment="1">
      <alignment vertical="center" wrapText="1"/>
    </xf>
    <xf numFmtId="0" fontId="3" fillId="2" borderId="1" xfId="0" applyFont="1" applyFill="1" applyBorder="1" applyAlignment="1">
      <alignmen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2"/>
  <sheetViews>
    <sheetView topLeftCell="B8" zoomScale="70" zoomScaleNormal="70" workbookViewId="0">
      <selection activeCell="I14" sqref="I14"/>
    </sheetView>
  </sheetViews>
  <sheetFormatPr defaultRowHeight="18.75" x14ac:dyDescent="0.25"/>
  <cols>
    <col min="1" max="1" width="44.28515625" style="7" bestFit="1" customWidth="1"/>
    <col min="2" max="2" width="17.28515625" style="7" customWidth="1"/>
    <col min="3" max="3" width="30.7109375" style="4" customWidth="1"/>
    <col min="4" max="4" width="24.140625" style="4" customWidth="1"/>
    <col min="5" max="5" width="22" style="4" customWidth="1"/>
    <col min="6" max="6" width="24.5703125" style="4" customWidth="1"/>
    <col min="7" max="7" width="20.5703125" style="4" bestFit="1" customWidth="1"/>
    <col min="8" max="8" width="40.7109375" style="4" customWidth="1"/>
    <col min="9" max="9" width="56.140625" style="4" customWidth="1"/>
    <col min="10" max="10" width="15" style="4" customWidth="1"/>
    <col min="11" max="11" width="20" style="4" customWidth="1"/>
    <col min="12" max="12" width="9" style="7" customWidth="1"/>
    <col min="13" max="15" width="7.140625" style="7" customWidth="1"/>
    <col min="16" max="16" width="7.140625" style="2" customWidth="1"/>
    <col min="17" max="17" width="8.28515625" style="2" customWidth="1"/>
    <col min="18" max="23" width="7.140625" style="2" customWidth="1"/>
    <col min="24" max="24" width="8.28515625" style="2" customWidth="1"/>
    <col min="25" max="26" width="7.140625" style="2" customWidth="1"/>
    <col min="27" max="30" width="7.140625" style="2" bestFit="1" customWidth="1"/>
    <col min="31" max="33" width="5.85546875" style="2" bestFit="1" customWidth="1"/>
    <col min="34" max="34" width="8.28515625" style="2" bestFit="1" customWidth="1"/>
    <col min="35" max="35" width="5.42578125" style="2" bestFit="1" customWidth="1"/>
    <col min="36" max="37" width="5.85546875" style="2" bestFit="1" customWidth="1"/>
    <col min="38" max="38" width="5.42578125" style="2" bestFit="1" customWidth="1"/>
    <col min="39" max="60" width="9.140625" style="2"/>
    <col min="61" max="16384" width="9.140625" style="7"/>
  </cols>
  <sheetData>
    <row r="1" spans="1:60" ht="112.5" x14ac:dyDescent="0.25">
      <c r="A1" s="5" t="s">
        <v>85</v>
      </c>
      <c r="B1" s="5" t="s">
        <v>217</v>
      </c>
      <c r="C1" s="5" t="s">
        <v>81</v>
      </c>
      <c r="D1" s="5" t="s">
        <v>80</v>
      </c>
    </row>
    <row r="2" spans="1:60" s="4" customFormat="1" ht="44.25" customHeight="1" x14ac:dyDescent="0.25">
      <c r="A2" s="10" t="s">
        <v>87</v>
      </c>
      <c r="B2" s="10" t="s">
        <v>88</v>
      </c>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60" s="4" customFormat="1" ht="56.25" x14ac:dyDescent="0.25">
      <c r="A3" s="22" t="s">
        <v>120</v>
      </c>
      <c r="B3" s="22" t="s">
        <v>119</v>
      </c>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60" s="4" customFormat="1" ht="93.75" x14ac:dyDescent="0.25">
      <c r="A4" s="9" t="s">
        <v>86</v>
      </c>
      <c r="B4" s="9" t="s">
        <v>182</v>
      </c>
      <c r="Z4" s="4" t="s">
        <v>230</v>
      </c>
      <c r="AI4" s="2"/>
      <c r="AJ4" s="2"/>
      <c r="AK4" s="2"/>
      <c r="AL4" s="2"/>
      <c r="AM4" s="2"/>
      <c r="AN4" s="2"/>
      <c r="AO4" s="2"/>
      <c r="AP4" s="2"/>
      <c r="AQ4" s="2"/>
      <c r="AR4" s="2"/>
      <c r="AS4" s="2"/>
      <c r="AT4" s="2"/>
      <c r="AU4" s="2"/>
      <c r="AV4" s="2"/>
      <c r="AW4" s="2"/>
      <c r="AX4" s="2"/>
      <c r="AY4" s="2"/>
      <c r="AZ4" s="2"/>
      <c r="BA4" s="2"/>
      <c r="BB4" s="2"/>
      <c r="BC4" s="2"/>
    </row>
    <row r="5" spans="1:60" s="12" customFormat="1" ht="56.25" x14ac:dyDescent="0.25">
      <c r="L5" s="2" t="s">
        <v>113</v>
      </c>
      <c r="M5" s="2" t="s">
        <v>114</v>
      </c>
      <c r="N5" s="2" t="s">
        <v>114</v>
      </c>
      <c r="O5" s="2" t="s">
        <v>114</v>
      </c>
      <c r="P5" s="2" t="s">
        <v>134</v>
      </c>
      <c r="Q5" s="2" t="s">
        <v>114</v>
      </c>
      <c r="R5" s="2" t="s">
        <v>133</v>
      </c>
      <c r="S5" s="2" t="s">
        <v>115</v>
      </c>
      <c r="T5" s="2" t="s">
        <v>114</v>
      </c>
      <c r="U5" s="2" t="s">
        <v>114</v>
      </c>
      <c r="V5" s="2" t="s">
        <v>114</v>
      </c>
      <c r="W5" s="42" t="s">
        <v>114</v>
      </c>
      <c r="X5" s="2" t="s">
        <v>114</v>
      </c>
      <c r="Y5" s="42" t="s">
        <v>114</v>
      </c>
      <c r="Z5" s="42" t="s">
        <v>114</v>
      </c>
      <c r="AA5" s="2" t="s">
        <v>116</v>
      </c>
      <c r="AB5" s="45" t="s">
        <v>114</v>
      </c>
      <c r="AC5" s="2" t="s">
        <v>114</v>
      </c>
      <c r="AD5" s="2" t="s">
        <v>114</v>
      </c>
      <c r="AE5" s="2" t="s">
        <v>114</v>
      </c>
      <c r="AF5" s="2" t="s">
        <v>133</v>
      </c>
      <c r="AG5" s="2" t="s">
        <v>114</v>
      </c>
      <c r="AH5" s="2" t="s">
        <v>135</v>
      </c>
      <c r="AI5" s="14"/>
      <c r="AJ5" s="14"/>
      <c r="AK5" s="14"/>
      <c r="AL5" s="14"/>
      <c r="AM5" s="14"/>
      <c r="AN5" s="14"/>
      <c r="AO5" s="14"/>
      <c r="AP5" s="14"/>
      <c r="AQ5" s="14"/>
      <c r="AR5" s="14"/>
      <c r="AS5" s="14"/>
      <c r="AT5" s="14"/>
      <c r="AU5" s="14"/>
      <c r="AV5" s="14"/>
      <c r="AW5" s="14"/>
      <c r="AX5" s="14"/>
      <c r="AY5" s="14"/>
      <c r="AZ5" s="14"/>
      <c r="BA5" s="14"/>
      <c r="BB5" s="14"/>
      <c r="BC5" s="14"/>
    </row>
    <row r="6" spans="1:60" s="3" customFormat="1" ht="409.5" x14ac:dyDescent="0.25">
      <c r="A6" s="3" t="s">
        <v>97</v>
      </c>
      <c r="B6" s="3" t="s">
        <v>69</v>
      </c>
      <c r="C6" s="3" t="s">
        <v>70</v>
      </c>
      <c r="D6" s="3" t="s">
        <v>189</v>
      </c>
      <c r="E6" s="3" t="s">
        <v>190</v>
      </c>
      <c r="F6" s="3" t="s">
        <v>214</v>
      </c>
      <c r="G6" s="3" t="s">
        <v>90</v>
      </c>
      <c r="H6" s="3" t="s">
        <v>140</v>
      </c>
      <c r="I6" s="3" t="s">
        <v>137</v>
      </c>
      <c r="J6" s="3" t="s">
        <v>3</v>
      </c>
      <c r="K6" s="3" t="s">
        <v>143</v>
      </c>
      <c r="L6" s="28" t="s">
        <v>68</v>
      </c>
      <c r="M6" s="28" t="s">
        <v>2</v>
      </c>
      <c r="N6" s="28" t="s">
        <v>32</v>
      </c>
      <c r="O6" s="28" t="s">
        <v>33</v>
      </c>
      <c r="P6" s="29" t="s">
        <v>106</v>
      </c>
      <c r="Q6" s="28" t="s">
        <v>130</v>
      </c>
      <c r="R6" s="28" t="s">
        <v>34</v>
      </c>
      <c r="S6" s="29" t="s">
        <v>110</v>
      </c>
      <c r="T6" s="28" t="s">
        <v>36</v>
      </c>
      <c r="U6" s="28" t="s">
        <v>37</v>
      </c>
      <c r="V6" s="29" t="s">
        <v>26</v>
      </c>
      <c r="W6" s="28" t="s">
        <v>27</v>
      </c>
      <c r="X6" s="30" t="s">
        <v>121</v>
      </c>
      <c r="Y6" s="28" t="s">
        <v>28</v>
      </c>
      <c r="Z6" s="29">
        <v>85</v>
      </c>
      <c r="AA6" s="30" t="s">
        <v>71</v>
      </c>
      <c r="AB6" s="29">
        <v>89</v>
      </c>
      <c r="AC6" s="28" t="s">
        <v>29</v>
      </c>
      <c r="AD6" s="28" t="s">
        <v>30</v>
      </c>
      <c r="AE6" s="28" t="s">
        <v>31</v>
      </c>
      <c r="AF6" s="28" t="s">
        <v>38</v>
      </c>
      <c r="AG6" s="28" t="s">
        <v>123</v>
      </c>
      <c r="AH6" s="31" t="s">
        <v>219</v>
      </c>
    </row>
    <row r="7" spans="1:60" ht="56.25" x14ac:dyDescent="0.25">
      <c r="A7" s="6" t="s">
        <v>98</v>
      </c>
      <c r="B7" s="4"/>
      <c r="C7" s="4" t="s">
        <v>108</v>
      </c>
      <c r="D7" s="4" t="s">
        <v>218</v>
      </c>
      <c r="G7" s="4" t="s">
        <v>73</v>
      </c>
      <c r="H7" s="6" t="s">
        <v>165</v>
      </c>
      <c r="I7" s="7" t="s">
        <v>164</v>
      </c>
      <c r="J7" s="7"/>
      <c r="K7" s="7"/>
      <c r="L7" s="42" t="s">
        <v>109</v>
      </c>
      <c r="M7" s="14"/>
      <c r="N7" s="14"/>
      <c r="O7" s="14"/>
      <c r="P7" s="14"/>
      <c r="Q7" s="14"/>
      <c r="R7" s="14"/>
      <c r="S7" s="14"/>
      <c r="T7" s="14"/>
      <c r="U7" s="14"/>
      <c r="V7" s="14"/>
      <c r="W7" s="14"/>
      <c r="X7" s="14"/>
      <c r="Y7" s="14"/>
      <c r="Z7" s="14"/>
      <c r="AA7" s="14"/>
      <c r="AB7" s="14"/>
      <c r="AC7" s="14"/>
      <c r="AD7" s="14"/>
      <c r="AE7" s="14"/>
      <c r="AF7" s="14"/>
      <c r="AH7" s="42" t="s">
        <v>109</v>
      </c>
      <c r="BE7" s="7"/>
      <c r="BF7" s="7"/>
      <c r="BG7" s="7"/>
      <c r="BH7" s="7"/>
    </row>
    <row r="8" spans="1:60" ht="75" x14ac:dyDescent="0.25">
      <c r="A8" s="20" t="s">
        <v>223</v>
      </c>
      <c r="B8" s="4">
        <v>7</v>
      </c>
      <c r="C8" s="4" t="s">
        <v>108</v>
      </c>
      <c r="D8" s="44">
        <v>41862</v>
      </c>
      <c r="G8" s="4" t="s">
        <v>73</v>
      </c>
      <c r="H8" s="7" t="s">
        <v>166</v>
      </c>
      <c r="I8" s="7" t="s">
        <v>163</v>
      </c>
      <c r="J8" s="2" t="s">
        <v>91</v>
      </c>
      <c r="K8" s="7" t="s">
        <v>92</v>
      </c>
      <c r="L8" s="13"/>
      <c r="M8" s="13" t="s">
        <v>109</v>
      </c>
      <c r="N8" s="13"/>
      <c r="O8" s="13"/>
      <c r="P8" s="13"/>
      <c r="Q8" s="13"/>
      <c r="R8" s="13"/>
      <c r="S8" s="13"/>
      <c r="T8" s="13" t="s">
        <v>109</v>
      </c>
      <c r="U8" s="13" t="s">
        <v>109</v>
      </c>
      <c r="V8" s="13" t="s">
        <v>76</v>
      </c>
      <c r="W8" s="13"/>
      <c r="X8" s="13" t="s">
        <v>109</v>
      </c>
      <c r="Y8" s="13"/>
      <c r="Z8" s="13" t="s">
        <v>76</v>
      </c>
      <c r="AA8" s="13"/>
      <c r="AB8" s="13"/>
      <c r="AC8" s="13"/>
      <c r="AD8" s="13"/>
      <c r="AE8" s="13"/>
      <c r="AF8" s="13"/>
      <c r="AG8" s="14"/>
      <c r="AH8" s="14"/>
      <c r="BE8" s="7"/>
      <c r="BF8" s="7"/>
      <c r="BG8" s="7"/>
      <c r="BH8" s="7"/>
    </row>
    <row r="9" spans="1:60" ht="75" x14ac:dyDescent="0.25">
      <c r="A9" s="20" t="s">
        <v>223</v>
      </c>
      <c r="B9" s="4">
        <v>6</v>
      </c>
      <c r="C9" s="4" t="s">
        <v>108</v>
      </c>
      <c r="D9" s="44">
        <v>41855</v>
      </c>
      <c r="G9" s="4" t="s">
        <v>73</v>
      </c>
      <c r="H9" s="7" t="s">
        <v>167</v>
      </c>
      <c r="I9" s="7" t="s">
        <v>162</v>
      </c>
      <c r="J9" s="2" t="s">
        <v>91</v>
      </c>
      <c r="K9" s="18" t="s">
        <v>93</v>
      </c>
      <c r="L9" s="13"/>
      <c r="M9" s="13">
        <v>7</v>
      </c>
      <c r="N9" s="13"/>
      <c r="O9" s="13"/>
      <c r="P9" s="13"/>
      <c r="Q9" s="13"/>
      <c r="R9" s="13"/>
      <c r="S9" s="13"/>
      <c r="T9" s="13" t="s">
        <v>76</v>
      </c>
      <c r="U9" s="13" t="s">
        <v>76</v>
      </c>
      <c r="V9" s="13">
        <v>7</v>
      </c>
      <c r="W9" s="13"/>
      <c r="X9" s="13">
        <v>7</v>
      </c>
      <c r="Y9" s="13"/>
      <c r="Z9" s="13" t="s">
        <v>231</v>
      </c>
      <c r="AA9" s="13" t="s">
        <v>76</v>
      </c>
      <c r="AB9" s="13"/>
      <c r="AC9" s="13"/>
      <c r="AD9" s="13"/>
      <c r="AE9" s="13"/>
      <c r="AF9" s="13"/>
      <c r="AG9" s="14" t="s">
        <v>109</v>
      </c>
      <c r="AH9" s="14"/>
      <c r="BE9" s="7"/>
      <c r="BF9" s="7"/>
      <c r="BG9" s="7"/>
      <c r="BH9" s="7"/>
    </row>
    <row r="10" spans="1:60" x14ac:dyDescent="0.25">
      <c r="B10" s="15">
        <v>1</v>
      </c>
      <c r="C10" s="4" t="s">
        <v>108</v>
      </c>
      <c r="D10" s="44">
        <v>41820</v>
      </c>
      <c r="G10" s="4" t="s">
        <v>73</v>
      </c>
      <c r="H10" s="7" t="s">
        <v>177</v>
      </c>
      <c r="I10" s="7" t="s">
        <v>76</v>
      </c>
      <c r="J10" s="2" t="s">
        <v>91</v>
      </c>
      <c r="K10" s="8" t="s">
        <v>16</v>
      </c>
      <c r="L10" s="13"/>
      <c r="M10" s="13"/>
      <c r="N10" s="13"/>
      <c r="O10" s="13"/>
      <c r="P10" s="13"/>
      <c r="Q10" s="13"/>
      <c r="R10" s="13"/>
      <c r="S10" s="13"/>
      <c r="T10" s="13"/>
      <c r="U10" s="13"/>
      <c r="V10" s="13"/>
      <c r="W10" s="13"/>
      <c r="X10" s="13" t="s">
        <v>76</v>
      </c>
      <c r="Y10" s="13"/>
      <c r="Z10" s="13"/>
      <c r="AA10" s="13">
        <v>7</v>
      </c>
      <c r="AB10" s="13"/>
      <c r="AC10" s="13"/>
      <c r="AD10" s="13"/>
      <c r="AE10" s="13" t="s">
        <v>76</v>
      </c>
      <c r="AF10" s="13"/>
      <c r="AG10" s="14"/>
      <c r="AH10" s="14"/>
      <c r="BE10" s="7"/>
      <c r="BF10" s="7"/>
      <c r="BG10" s="7"/>
      <c r="BH10" s="7"/>
    </row>
    <row r="11" spans="1:60" x14ac:dyDescent="0.25">
      <c r="B11" s="4">
        <v>2</v>
      </c>
      <c r="C11" s="4" t="s">
        <v>108</v>
      </c>
      <c r="D11" s="44">
        <v>41827</v>
      </c>
      <c r="G11" s="4" t="s">
        <v>74</v>
      </c>
      <c r="H11" s="7" t="s">
        <v>178</v>
      </c>
      <c r="I11" s="7" t="s">
        <v>161</v>
      </c>
      <c r="J11" s="2" t="s">
        <v>91</v>
      </c>
      <c r="K11" s="8" t="s">
        <v>17</v>
      </c>
      <c r="L11" s="13"/>
      <c r="M11" s="13"/>
      <c r="N11" s="13"/>
      <c r="O11" s="13"/>
      <c r="P11" s="13"/>
      <c r="Q11" s="13"/>
      <c r="R11" s="13"/>
      <c r="S11" s="13"/>
      <c r="T11" s="13"/>
      <c r="U11" s="13"/>
      <c r="V11" s="13"/>
      <c r="W11" s="13"/>
      <c r="X11" s="13"/>
      <c r="Y11" s="13"/>
      <c r="Z11" s="13"/>
      <c r="AA11" s="13">
        <v>7</v>
      </c>
      <c r="AB11" s="13" t="s">
        <v>76</v>
      </c>
      <c r="AC11" s="13" t="s">
        <v>76</v>
      </c>
      <c r="AD11" s="13" t="s">
        <v>109</v>
      </c>
      <c r="AE11" s="13">
        <v>7</v>
      </c>
      <c r="AF11" s="13"/>
      <c r="AG11" s="14"/>
      <c r="AH11" s="14"/>
      <c r="BE11" s="7"/>
      <c r="BF11" s="7"/>
      <c r="BG11" s="7"/>
      <c r="BH11" s="7"/>
    </row>
    <row r="12" spans="1:60" x14ac:dyDescent="0.25">
      <c r="B12" s="4">
        <v>3</v>
      </c>
      <c r="C12" s="4" t="s">
        <v>108</v>
      </c>
      <c r="D12" s="44">
        <v>41834</v>
      </c>
      <c r="G12" s="4" t="s">
        <v>74</v>
      </c>
      <c r="H12" s="8" t="s">
        <v>179</v>
      </c>
      <c r="I12" s="8" t="s">
        <v>160</v>
      </c>
      <c r="J12" s="2" t="s">
        <v>91</v>
      </c>
      <c r="K12" s="8" t="s">
        <v>18</v>
      </c>
      <c r="L12" s="13"/>
      <c r="M12" s="13"/>
      <c r="N12" s="13" t="s">
        <v>109</v>
      </c>
      <c r="O12" s="13"/>
      <c r="P12" s="13"/>
      <c r="Q12" s="13"/>
      <c r="R12" s="13"/>
      <c r="S12" s="13"/>
      <c r="T12" s="13"/>
      <c r="U12" s="13"/>
      <c r="V12" s="13"/>
      <c r="W12" s="13"/>
      <c r="X12" s="13"/>
      <c r="Y12" s="13"/>
      <c r="Z12" s="13"/>
      <c r="AA12" s="13"/>
      <c r="AB12" s="13" t="s">
        <v>109</v>
      </c>
      <c r="AC12" s="13" t="s">
        <v>109</v>
      </c>
      <c r="AD12" s="13">
        <v>7</v>
      </c>
      <c r="AE12" s="13" t="s">
        <v>76</v>
      </c>
      <c r="AF12" s="13"/>
      <c r="AG12" s="14"/>
      <c r="AH12" s="14"/>
      <c r="BE12" s="7"/>
      <c r="BF12" s="7"/>
      <c r="BG12" s="7"/>
      <c r="BH12" s="7"/>
    </row>
    <row r="13" spans="1:60" x14ac:dyDescent="0.25">
      <c r="B13" s="15">
        <v>4</v>
      </c>
      <c r="C13" s="4" t="s">
        <v>108</v>
      </c>
      <c r="D13" s="44">
        <v>41841</v>
      </c>
      <c r="G13" s="15" t="s">
        <v>74</v>
      </c>
      <c r="H13" s="17" t="s">
        <v>180</v>
      </c>
      <c r="I13" s="17"/>
      <c r="J13" s="2" t="s">
        <v>63</v>
      </c>
      <c r="K13" s="14" t="s">
        <v>76</v>
      </c>
      <c r="L13" s="13"/>
      <c r="M13" s="13"/>
      <c r="N13" s="13">
        <v>7</v>
      </c>
      <c r="O13" s="13"/>
      <c r="P13" s="13"/>
      <c r="Q13" s="13"/>
      <c r="R13" s="13"/>
      <c r="S13" s="13"/>
      <c r="T13" s="13"/>
      <c r="U13" s="13"/>
      <c r="V13" s="13"/>
      <c r="W13" s="13"/>
      <c r="X13" s="13"/>
      <c r="Y13" s="13"/>
      <c r="Z13" s="13"/>
      <c r="AA13" s="13"/>
      <c r="AB13" s="13">
        <v>7</v>
      </c>
      <c r="AC13" s="13">
        <v>7</v>
      </c>
      <c r="AD13" s="13"/>
      <c r="AE13" s="13"/>
      <c r="AF13" s="13"/>
      <c r="AG13" s="14"/>
      <c r="AH13" s="14"/>
      <c r="BE13" s="7"/>
      <c r="BF13" s="7"/>
      <c r="BG13" s="7"/>
      <c r="BH13" s="7"/>
    </row>
    <row r="14" spans="1:60" ht="112.5" x14ac:dyDescent="0.25">
      <c r="A14" s="21" t="s">
        <v>224</v>
      </c>
      <c r="B14" s="15">
        <v>5</v>
      </c>
      <c r="C14" s="4" t="s">
        <v>108</v>
      </c>
      <c r="D14" s="44">
        <v>41848</v>
      </c>
      <c r="F14" s="4" t="s">
        <v>91</v>
      </c>
      <c r="G14" s="4" t="s">
        <v>141</v>
      </c>
      <c r="H14" s="6" t="s">
        <v>99</v>
      </c>
      <c r="I14" s="43" t="s">
        <v>142</v>
      </c>
      <c r="J14" s="23"/>
      <c r="K14" s="8"/>
      <c r="L14" s="13"/>
      <c r="M14" s="13"/>
      <c r="N14" s="13"/>
      <c r="O14" s="13"/>
      <c r="P14" s="13"/>
      <c r="Q14" s="13"/>
      <c r="R14" s="13"/>
      <c r="S14" s="13"/>
      <c r="T14" s="13"/>
      <c r="U14" s="13"/>
      <c r="V14" s="13"/>
      <c r="W14" s="13"/>
      <c r="X14" s="13"/>
      <c r="Y14" s="13"/>
      <c r="Z14" s="13"/>
      <c r="AA14" s="13"/>
      <c r="AB14" s="13"/>
      <c r="AC14" s="13"/>
      <c r="AD14" s="13"/>
      <c r="AE14" s="13"/>
      <c r="AF14" s="27" t="s">
        <v>109</v>
      </c>
      <c r="AG14" s="14"/>
      <c r="AH14" s="14"/>
      <c r="AI14" s="14"/>
      <c r="AJ14" s="14"/>
      <c r="AK14" s="14"/>
      <c r="AL14" s="14"/>
      <c r="AM14" s="14"/>
      <c r="BE14" s="7"/>
      <c r="BF14" s="7"/>
      <c r="BG14" s="7"/>
      <c r="BH14" s="7"/>
    </row>
    <row r="15" spans="1:60" x14ac:dyDescent="0.25">
      <c r="B15" s="15">
        <v>8</v>
      </c>
      <c r="C15" s="4" t="s">
        <v>108</v>
      </c>
      <c r="D15" s="44">
        <v>41869</v>
      </c>
      <c r="G15" s="4" t="s">
        <v>141</v>
      </c>
      <c r="H15" s="17" t="s">
        <v>5</v>
      </c>
      <c r="I15" s="23"/>
      <c r="J15" s="2" t="s">
        <v>91</v>
      </c>
      <c r="K15" s="2" t="s">
        <v>76</v>
      </c>
      <c r="L15" s="13"/>
      <c r="M15" s="13"/>
      <c r="N15" s="13"/>
      <c r="O15" s="14">
        <v>7</v>
      </c>
      <c r="P15" s="14">
        <v>7</v>
      </c>
      <c r="Q15" s="14">
        <v>7</v>
      </c>
      <c r="R15" s="14">
        <v>7</v>
      </c>
      <c r="S15" s="14">
        <v>7</v>
      </c>
      <c r="T15" s="13"/>
      <c r="U15" s="13"/>
      <c r="V15" s="13"/>
      <c r="W15" s="13"/>
      <c r="X15" s="13"/>
      <c r="Y15" s="13"/>
      <c r="Z15" s="13"/>
      <c r="AA15" s="13"/>
      <c r="AB15" s="13"/>
      <c r="AC15" s="13"/>
      <c r="AD15" s="13"/>
      <c r="AE15" s="13"/>
      <c r="AF15" s="13"/>
      <c r="BE15" s="7"/>
      <c r="BF15" s="7"/>
      <c r="BG15" s="7"/>
      <c r="BH15" s="7"/>
    </row>
    <row r="16" spans="1:60" ht="37.5" x14ac:dyDescent="0.25">
      <c r="B16" s="4"/>
      <c r="C16" s="4" t="s">
        <v>108</v>
      </c>
      <c r="D16" s="4" t="s">
        <v>215</v>
      </c>
      <c r="E16" s="4" t="s">
        <v>215</v>
      </c>
      <c r="G16" s="4" t="s">
        <v>141</v>
      </c>
      <c r="H16" s="17" t="s">
        <v>62</v>
      </c>
      <c r="I16" s="43" t="s">
        <v>142</v>
      </c>
      <c r="J16" s="7"/>
      <c r="K16" s="8"/>
      <c r="L16" s="13"/>
      <c r="M16" s="13"/>
      <c r="N16" s="13"/>
      <c r="O16" s="13"/>
      <c r="P16" s="13"/>
      <c r="Q16" s="13"/>
      <c r="R16" s="13"/>
      <c r="S16" s="13"/>
      <c r="T16" s="13"/>
      <c r="U16" s="13"/>
      <c r="V16" s="13"/>
      <c r="W16" s="13" t="s">
        <v>76</v>
      </c>
      <c r="X16" s="13"/>
      <c r="Y16" s="13" t="s">
        <v>76</v>
      </c>
      <c r="Z16" s="13"/>
      <c r="AA16" s="13"/>
      <c r="AB16" s="13"/>
      <c r="AC16" s="13"/>
      <c r="AD16" s="13"/>
      <c r="AE16" s="13"/>
      <c r="AF16" s="13"/>
      <c r="BE16" s="7"/>
      <c r="BF16" s="7"/>
      <c r="BG16" s="7"/>
      <c r="BH16" s="7"/>
    </row>
    <row r="17" spans="1:60" ht="37.5" x14ac:dyDescent="0.25">
      <c r="B17" s="4"/>
      <c r="C17" s="4" t="s">
        <v>108</v>
      </c>
      <c r="D17" s="4" t="s">
        <v>215</v>
      </c>
      <c r="E17" s="4" t="s">
        <v>215</v>
      </c>
      <c r="G17" s="4" t="s">
        <v>141</v>
      </c>
      <c r="H17" s="17" t="s">
        <v>1</v>
      </c>
      <c r="I17" s="43" t="s">
        <v>142</v>
      </c>
      <c r="J17" s="7"/>
      <c r="K17" s="8"/>
      <c r="L17" s="13"/>
      <c r="M17" s="13"/>
      <c r="N17" s="13"/>
      <c r="O17" s="13"/>
      <c r="P17" s="13"/>
      <c r="Q17" s="13"/>
      <c r="R17" s="13"/>
      <c r="S17" s="13"/>
      <c r="T17" s="13"/>
      <c r="U17" s="13"/>
      <c r="V17" s="13"/>
      <c r="W17" s="13"/>
      <c r="X17" s="13"/>
      <c r="Y17" s="13" t="s">
        <v>76</v>
      </c>
      <c r="Z17" s="13"/>
      <c r="AA17" s="13"/>
      <c r="AB17" s="13"/>
      <c r="AC17" s="13"/>
      <c r="AD17" s="13"/>
      <c r="AE17" s="13"/>
      <c r="AF17" s="13"/>
      <c r="BE17" s="7"/>
      <c r="BF17" s="7"/>
      <c r="BG17" s="7"/>
      <c r="BH17" s="7"/>
    </row>
    <row r="18" spans="1:60" ht="37.5" x14ac:dyDescent="0.25">
      <c r="A18" s="26" t="s">
        <v>144</v>
      </c>
      <c r="B18" s="2">
        <v>69</v>
      </c>
      <c r="H18" s="7"/>
      <c r="I18" s="7"/>
      <c r="J18" s="7"/>
      <c r="K18" s="8"/>
      <c r="L18" s="13"/>
      <c r="M18" s="13"/>
      <c r="N18" s="13"/>
      <c r="O18" s="13"/>
      <c r="P18" s="13"/>
      <c r="Q18" s="13"/>
      <c r="R18" s="13"/>
      <c r="S18" s="13"/>
      <c r="T18" s="13"/>
      <c r="U18" s="13"/>
      <c r="V18" s="13"/>
      <c r="W18" s="13"/>
      <c r="X18" s="13"/>
      <c r="Y18" s="13"/>
      <c r="Z18" s="13"/>
      <c r="AA18" s="13"/>
      <c r="AB18" s="13"/>
      <c r="AC18" s="13"/>
      <c r="AD18" s="13"/>
      <c r="AE18" s="13"/>
      <c r="AF18" s="13"/>
      <c r="BE18" s="7"/>
      <c r="BF18" s="7"/>
      <c r="BG18" s="7"/>
      <c r="BH18" s="7"/>
    </row>
    <row r="19" spans="1:60" x14ac:dyDescent="0.25">
      <c r="B19" s="15" t="s">
        <v>76</v>
      </c>
      <c r="C19" s="4">
        <v>2015</v>
      </c>
      <c r="G19" s="4" t="s">
        <v>141</v>
      </c>
      <c r="H19" s="7" t="s">
        <v>72</v>
      </c>
      <c r="I19" s="7" t="s">
        <v>177</v>
      </c>
      <c r="J19" s="7"/>
      <c r="K19" s="7"/>
      <c r="L19" s="13"/>
      <c r="M19" s="13"/>
      <c r="N19" s="13"/>
      <c r="O19" s="13"/>
      <c r="P19" s="13"/>
      <c r="Q19" s="13"/>
      <c r="R19" s="13"/>
      <c r="S19" s="13"/>
      <c r="T19" s="13"/>
      <c r="U19" s="13"/>
      <c r="V19" s="13"/>
      <c r="W19" s="13"/>
      <c r="X19" s="13"/>
      <c r="Y19" s="13"/>
      <c r="Z19" s="13"/>
      <c r="AA19" s="13" t="s">
        <v>109</v>
      </c>
      <c r="AB19" s="13"/>
      <c r="AC19" s="13"/>
      <c r="AD19" s="13"/>
      <c r="AE19" s="13"/>
      <c r="AF19" s="13"/>
      <c r="AG19" s="14">
        <v>7</v>
      </c>
      <c r="BE19" s="7"/>
      <c r="BF19" s="7"/>
      <c r="BG19" s="7"/>
      <c r="BH19" s="7"/>
    </row>
    <row r="20" spans="1:60" ht="37.5" x14ac:dyDescent="0.25">
      <c r="A20" s="7" t="s">
        <v>225</v>
      </c>
      <c r="B20" s="4"/>
      <c r="C20" s="4">
        <v>2015</v>
      </c>
      <c r="G20" s="4" t="s">
        <v>141</v>
      </c>
      <c r="H20" s="17" t="s">
        <v>0</v>
      </c>
      <c r="I20" s="7"/>
      <c r="J20" s="7"/>
      <c r="K20" s="8"/>
      <c r="L20" s="13" t="s">
        <v>35</v>
      </c>
      <c r="M20" s="13"/>
      <c r="N20" s="13"/>
      <c r="O20" s="13"/>
      <c r="P20" s="13"/>
      <c r="Q20" s="13"/>
      <c r="R20" s="13"/>
      <c r="S20" s="13"/>
      <c r="T20" s="13"/>
      <c r="U20" s="13"/>
      <c r="V20" s="13"/>
      <c r="W20" s="13"/>
      <c r="X20" s="13"/>
      <c r="Y20" s="13"/>
      <c r="Z20" s="13"/>
      <c r="AA20" s="13"/>
      <c r="AB20" s="13"/>
      <c r="AC20" s="13"/>
      <c r="AD20" s="13"/>
      <c r="AE20" s="13"/>
      <c r="AF20" s="13"/>
      <c r="BE20" s="7"/>
      <c r="BF20" s="7"/>
      <c r="BG20" s="7"/>
      <c r="BH20" s="7"/>
    </row>
    <row r="21" spans="1:60" x14ac:dyDescent="0.25">
      <c r="B21" s="4"/>
      <c r="C21" s="4">
        <v>2015</v>
      </c>
      <c r="G21" s="4" t="s">
        <v>141</v>
      </c>
      <c r="H21" s="7" t="s">
        <v>4</v>
      </c>
      <c r="I21" s="23" t="s">
        <v>5</v>
      </c>
      <c r="J21" s="2" t="s">
        <v>91</v>
      </c>
      <c r="K21" s="8" t="s">
        <v>19</v>
      </c>
      <c r="L21" s="13"/>
      <c r="M21" s="13"/>
      <c r="N21" s="13"/>
      <c r="O21" s="13" t="s">
        <v>35</v>
      </c>
      <c r="P21" s="13" t="s">
        <v>35</v>
      </c>
      <c r="Q21" s="13" t="s">
        <v>35</v>
      </c>
      <c r="R21" s="13" t="s">
        <v>35</v>
      </c>
      <c r="S21" s="13"/>
      <c r="T21" s="13"/>
      <c r="U21" s="13"/>
      <c r="V21" s="13"/>
      <c r="W21" s="13"/>
      <c r="X21" s="13"/>
      <c r="Y21" s="13"/>
      <c r="Z21" s="13"/>
      <c r="AA21" s="13"/>
      <c r="AB21" s="13"/>
      <c r="AC21" s="13"/>
      <c r="AD21" s="13"/>
      <c r="AE21" s="13"/>
      <c r="AF21" s="13"/>
      <c r="BE21" s="7"/>
      <c r="BF21" s="7"/>
      <c r="BG21" s="7"/>
      <c r="BH21" s="7"/>
    </row>
    <row r="22" spans="1:60" x14ac:dyDescent="0.25">
      <c r="B22" s="4"/>
      <c r="H22" s="7"/>
      <c r="I22" s="23"/>
      <c r="J22" s="2"/>
      <c r="K22" s="8"/>
      <c r="L22" s="13"/>
      <c r="M22" s="13"/>
      <c r="N22" s="13"/>
      <c r="O22" s="13"/>
      <c r="P22" s="13"/>
      <c r="Q22" s="13"/>
      <c r="R22" s="13"/>
      <c r="S22" s="13"/>
      <c r="T22" s="13"/>
      <c r="U22" s="13"/>
      <c r="V22" s="13"/>
      <c r="W22" s="13"/>
      <c r="X22" s="13"/>
      <c r="Y22" s="13"/>
      <c r="Z22" s="13"/>
      <c r="AA22" s="13"/>
      <c r="AB22" s="13"/>
      <c r="AC22" s="13"/>
      <c r="AD22" s="13"/>
      <c r="AE22" s="13"/>
      <c r="AF22" s="13"/>
      <c r="BE22" s="7"/>
      <c r="BF22" s="7"/>
      <c r="BG22" s="7"/>
      <c r="BH22" s="7"/>
    </row>
    <row r="23" spans="1:60" x14ac:dyDescent="0.25">
      <c r="B23" s="4"/>
      <c r="C23" s="7"/>
      <c r="D23" s="7"/>
      <c r="E23" s="7"/>
      <c r="F23" s="7"/>
      <c r="H23" s="7"/>
      <c r="I23" s="7"/>
      <c r="J23" s="7"/>
      <c r="K23" s="7"/>
      <c r="L23" s="2" t="s">
        <v>117</v>
      </c>
      <c r="M23" s="2" t="s">
        <v>117</v>
      </c>
      <c r="N23" s="2" t="s">
        <v>118</v>
      </c>
      <c r="O23" s="2" t="s">
        <v>114</v>
      </c>
      <c r="P23" s="2" t="s">
        <v>114</v>
      </c>
      <c r="Q23" s="2" t="s">
        <v>114</v>
      </c>
      <c r="R23" s="2" t="s">
        <v>114</v>
      </c>
      <c r="S23" s="2" t="s">
        <v>114</v>
      </c>
      <c r="T23" s="2" t="s">
        <v>114</v>
      </c>
      <c r="U23" s="2" t="s">
        <v>114</v>
      </c>
      <c r="V23" s="2" t="s">
        <v>114</v>
      </c>
      <c r="W23" s="2" t="s">
        <v>133</v>
      </c>
      <c r="BE23" s="7"/>
      <c r="BF23" s="7"/>
      <c r="BG23" s="7"/>
      <c r="BH23" s="7"/>
    </row>
    <row r="24" spans="1:60" s="11" customFormat="1" ht="169.5" x14ac:dyDescent="0.25">
      <c r="A24" s="3" t="s">
        <v>97</v>
      </c>
      <c r="B24" s="3" t="s">
        <v>69</v>
      </c>
      <c r="C24" s="3" t="s">
        <v>70</v>
      </c>
      <c r="D24" s="3" t="s">
        <v>189</v>
      </c>
      <c r="E24" s="3" t="s">
        <v>190</v>
      </c>
      <c r="F24" s="3" t="s">
        <v>214</v>
      </c>
      <c r="G24" s="3" t="s">
        <v>90</v>
      </c>
      <c r="H24" s="3" t="s">
        <v>139</v>
      </c>
      <c r="I24" s="3" t="s">
        <v>137</v>
      </c>
      <c r="J24" s="3" t="s">
        <v>3</v>
      </c>
      <c r="K24" s="3" t="s">
        <v>143</v>
      </c>
      <c r="L24" s="28" t="s">
        <v>42</v>
      </c>
      <c r="M24" s="28" t="s">
        <v>46</v>
      </c>
      <c r="N24" s="28" t="s">
        <v>82</v>
      </c>
      <c r="O24" s="29" t="s">
        <v>47</v>
      </c>
      <c r="P24" s="28" t="s">
        <v>43</v>
      </c>
      <c r="Q24" s="28" t="s">
        <v>44</v>
      </c>
      <c r="R24" s="28" t="s">
        <v>45</v>
      </c>
      <c r="S24" s="28" t="s">
        <v>39</v>
      </c>
      <c r="T24" s="28" t="s">
        <v>40</v>
      </c>
      <c r="U24" s="28" t="s">
        <v>41</v>
      </c>
      <c r="V24" s="28" t="s">
        <v>132</v>
      </c>
      <c r="W24" s="28" t="s">
        <v>122</v>
      </c>
      <c r="Y24" s="3" t="s">
        <v>76</v>
      </c>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row>
    <row r="25" spans="1:60" x14ac:dyDescent="0.25">
      <c r="B25" s="4">
        <v>2</v>
      </c>
      <c r="C25" s="4" t="s">
        <v>108</v>
      </c>
      <c r="D25" s="44">
        <v>41827</v>
      </c>
      <c r="G25" s="4" t="s">
        <v>75</v>
      </c>
      <c r="H25" s="8" t="s">
        <v>146</v>
      </c>
      <c r="I25" s="8" t="s">
        <v>8</v>
      </c>
      <c r="J25" s="2" t="s">
        <v>91</v>
      </c>
      <c r="K25" s="7" t="s">
        <v>65</v>
      </c>
      <c r="L25" s="1"/>
      <c r="M25" s="1">
        <v>7</v>
      </c>
      <c r="N25" s="13"/>
      <c r="O25" s="13"/>
      <c r="P25" s="13">
        <v>7</v>
      </c>
      <c r="Q25" s="13">
        <v>7</v>
      </c>
      <c r="R25" s="13">
        <v>7</v>
      </c>
      <c r="S25" s="13"/>
      <c r="T25" s="13" t="s">
        <v>109</v>
      </c>
      <c r="U25" s="13">
        <v>7</v>
      </c>
      <c r="X25" s="7"/>
      <c r="BE25" s="7"/>
      <c r="BF25" s="7"/>
      <c r="BG25" s="7"/>
      <c r="BH25" s="7"/>
    </row>
    <row r="26" spans="1:60" x14ac:dyDescent="0.25">
      <c r="B26" s="4">
        <v>3</v>
      </c>
      <c r="C26" s="4" t="s">
        <v>108</v>
      </c>
      <c r="D26" s="44">
        <v>41834</v>
      </c>
      <c r="G26" s="4" t="s">
        <v>75</v>
      </c>
      <c r="H26" s="8" t="s">
        <v>8</v>
      </c>
      <c r="I26" s="8" t="s">
        <v>149</v>
      </c>
      <c r="J26" s="2" t="s">
        <v>91</v>
      </c>
      <c r="K26" s="8" t="s">
        <v>66</v>
      </c>
      <c r="L26" s="13"/>
      <c r="M26" s="1">
        <v>7</v>
      </c>
      <c r="N26" s="13"/>
      <c r="O26" s="13"/>
      <c r="P26" s="13"/>
      <c r="Q26" s="13"/>
      <c r="R26" s="13"/>
      <c r="S26" s="1" t="s">
        <v>109</v>
      </c>
      <c r="T26" s="13">
        <v>7</v>
      </c>
      <c r="U26" s="13"/>
      <c r="V26" s="14"/>
      <c r="X26" s="7"/>
      <c r="BE26" s="7"/>
      <c r="BF26" s="7"/>
      <c r="BG26" s="7"/>
      <c r="BH26" s="7"/>
    </row>
    <row r="27" spans="1:60" x14ac:dyDescent="0.25">
      <c r="B27" s="4">
        <v>4</v>
      </c>
      <c r="C27" s="4" t="s">
        <v>108</v>
      </c>
      <c r="D27" s="44">
        <v>41841</v>
      </c>
      <c r="G27" s="4" t="s">
        <v>75</v>
      </c>
      <c r="H27" s="8" t="s">
        <v>149</v>
      </c>
      <c r="I27" s="8"/>
      <c r="J27" s="2" t="s">
        <v>91</v>
      </c>
      <c r="K27" s="2" t="s">
        <v>76</v>
      </c>
      <c r="L27" s="13"/>
      <c r="M27" s="13"/>
      <c r="N27" s="13"/>
      <c r="O27" s="13"/>
      <c r="P27" s="13"/>
      <c r="Q27" s="13"/>
      <c r="R27" s="13"/>
      <c r="S27" s="13">
        <v>7</v>
      </c>
      <c r="T27" s="13"/>
      <c r="U27" s="13"/>
      <c r="V27" s="13"/>
      <c r="X27" s="7"/>
      <c r="BE27" s="7"/>
      <c r="BF27" s="7"/>
      <c r="BG27" s="7"/>
      <c r="BH27" s="7"/>
    </row>
    <row r="28" spans="1:60" x14ac:dyDescent="0.25">
      <c r="B28" s="4">
        <v>5</v>
      </c>
      <c r="C28" s="4" t="s">
        <v>108</v>
      </c>
      <c r="D28" s="44">
        <v>41848</v>
      </c>
      <c r="G28" s="4" t="s">
        <v>75</v>
      </c>
      <c r="H28" s="8" t="s">
        <v>84</v>
      </c>
      <c r="I28" s="8" t="s">
        <v>148</v>
      </c>
      <c r="J28" s="7"/>
      <c r="K28" s="7"/>
      <c r="L28" s="13"/>
      <c r="M28" s="13"/>
      <c r="N28" s="16" t="s">
        <v>109</v>
      </c>
      <c r="O28" s="16" t="s">
        <v>109</v>
      </c>
      <c r="P28" s="13"/>
      <c r="Q28" s="13"/>
      <c r="R28" s="13"/>
      <c r="S28" s="13"/>
      <c r="T28" s="13"/>
      <c r="U28" s="13"/>
      <c r="V28" s="13"/>
      <c r="X28" s="7"/>
      <c r="BE28" s="7"/>
      <c r="BF28" s="7"/>
      <c r="BG28" s="7"/>
      <c r="BH28" s="7"/>
    </row>
    <row r="29" spans="1:60" x14ac:dyDescent="0.25">
      <c r="B29" s="4">
        <v>6</v>
      </c>
      <c r="C29" s="4" t="s">
        <v>108</v>
      </c>
      <c r="E29" s="44">
        <v>41855</v>
      </c>
      <c r="G29" s="4" t="s">
        <v>75</v>
      </c>
      <c r="H29" s="8" t="s">
        <v>101</v>
      </c>
      <c r="I29" s="8" t="s">
        <v>147</v>
      </c>
      <c r="J29" s="7"/>
      <c r="K29" s="7"/>
      <c r="L29" s="13"/>
      <c r="M29" s="13"/>
      <c r="N29" s="50" t="s">
        <v>243</v>
      </c>
      <c r="O29" s="13"/>
      <c r="P29" s="13"/>
      <c r="Q29" s="13"/>
      <c r="R29" s="13"/>
      <c r="S29" s="13"/>
      <c r="T29" s="13"/>
      <c r="U29" s="13"/>
      <c r="V29" s="13"/>
      <c r="X29" s="7"/>
      <c r="BE29" s="7"/>
      <c r="BF29" s="7"/>
      <c r="BG29" s="7"/>
      <c r="BH29" s="7"/>
    </row>
    <row r="30" spans="1:60" ht="93.75" x14ac:dyDescent="0.25">
      <c r="B30" s="4"/>
      <c r="D30" s="9" t="s">
        <v>226</v>
      </c>
      <c r="E30" s="4" t="s">
        <v>76</v>
      </c>
      <c r="G30" s="4" t="s">
        <v>75</v>
      </c>
      <c r="H30" s="17" t="s">
        <v>131</v>
      </c>
      <c r="I30" s="7"/>
      <c r="J30" s="2" t="s">
        <v>91</v>
      </c>
      <c r="K30" s="7"/>
      <c r="L30" s="13"/>
      <c r="M30" s="13"/>
      <c r="N30" s="1"/>
      <c r="O30" s="13"/>
      <c r="P30" s="13"/>
      <c r="Q30" s="13"/>
      <c r="R30" s="13"/>
      <c r="S30" s="13"/>
      <c r="T30" s="13"/>
      <c r="U30" s="13"/>
      <c r="V30" s="13">
        <v>7</v>
      </c>
      <c r="X30" s="7"/>
      <c r="BE30" s="7"/>
      <c r="BF30" s="7"/>
      <c r="BG30" s="7"/>
      <c r="BH30" s="7"/>
    </row>
    <row r="31" spans="1:60" ht="37.5" x14ac:dyDescent="0.25">
      <c r="A31" s="26" t="s">
        <v>144</v>
      </c>
      <c r="B31" s="2">
        <v>35</v>
      </c>
      <c r="H31" s="7"/>
      <c r="I31" s="7"/>
      <c r="J31" s="7"/>
      <c r="K31" s="7"/>
      <c r="L31" s="13"/>
      <c r="M31" s="13"/>
      <c r="N31" s="13"/>
      <c r="O31" s="13"/>
      <c r="P31" s="13"/>
      <c r="Q31" s="13"/>
      <c r="R31" s="13"/>
      <c r="S31" s="13"/>
      <c r="T31" s="13"/>
      <c r="U31" s="13"/>
      <c r="V31" s="13"/>
      <c r="X31" s="7"/>
      <c r="BE31" s="7"/>
      <c r="BF31" s="7"/>
      <c r="BG31" s="7"/>
      <c r="BH31" s="7"/>
    </row>
    <row r="32" spans="1:60" ht="168.75" x14ac:dyDescent="0.25">
      <c r="A32" s="46" t="s">
        <v>227</v>
      </c>
      <c r="B32" s="46" t="s">
        <v>228</v>
      </c>
      <c r="C32" s="46" t="s">
        <v>229</v>
      </c>
      <c r="D32" s="7"/>
      <c r="E32" s="7"/>
      <c r="F32" s="7"/>
      <c r="H32" s="7"/>
      <c r="I32" s="7"/>
      <c r="J32" s="7"/>
      <c r="K32" s="7"/>
      <c r="L32" s="13"/>
      <c r="M32" s="13"/>
      <c r="N32" s="13"/>
      <c r="O32" s="13"/>
      <c r="P32" s="13"/>
      <c r="Q32" s="13"/>
      <c r="R32" s="13"/>
      <c r="S32" s="13"/>
      <c r="T32" s="13"/>
      <c r="U32" s="13"/>
      <c r="V32" s="13"/>
      <c r="X32" s="7"/>
      <c r="BE32" s="7"/>
      <c r="BF32" s="7"/>
      <c r="BG32" s="7"/>
      <c r="BH32" s="7"/>
    </row>
    <row r="33" spans="1:60" x14ac:dyDescent="0.25">
      <c r="A33" s="17"/>
      <c r="B33" s="15" t="s">
        <v>76</v>
      </c>
      <c r="C33" s="4">
        <v>2015</v>
      </c>
      <c r="G33" s="4" t="s">
        <v>75</v>
      </c>
      <c r="H33" s="17" t="s">
        <v>6</v>
      </c>
      <c r="I33" s="8"/>
      <c r="J33" s="7"/>
      <c r="K33" s="7"/>
      <c r="L33" s="13"/>
      <c r="M33" s="13"/>
      <c r="N33" s="13"/>
      <c r="O33" s="13"/>
      <c r="P33" s="13"/>
      <c r="Q33" s="13"/>
      <c r="R33" s="13"/>
      <c r="S33" s="13"/>
      <c r="T33" s="13"/>
      <c r="U33" s="13"/>
      <c r="V33" s="13"/>
      <c r="X33" s="7"/>
      <c r="BE33" s="7"/>
      <c r="BF33" s="7"/>
      <c r="BG33" s="7"/>
      <c r="BH33" s="7"/>
    </row>
    <row r="34" spans="1:60" x14ac:dyDescent="0.25">
      <c r="A34" s="17"/>
      <c r="B34" s="15" t="s">
        <v>76</v>
      </c>
      <c r="C34" s="4">
        <v>2015</v>
      </c>
      <c r="G34" s="4" t="s">
        <v>75</v>
      </c>
      <c r="H34" s="17" t="s">
        <v>9</v>
      </c>
      <c r="I34" s="8" t="s">
        <v>147</v>
      </c>
      <c r="J34" s="7"/>
      <c r="K34" s="7"/>
      <c r="L34" s="16"/>
      <c r="M34" s="16"/>
      <c r="N34" s="16" t="s">
        <v>35</v>
      </c>
      <c r="O34" s="16"/>
      <c r="P34" s="16"/>
      <c r="Q34" s="16"/>
      <c r="R34" s="16"/>
      <c r="S34" s="16"/>
      <c r="T34" s="16"/>
      <c r="U34" s="16"/>
      <c r="V34" s="19"/>
      <c r="X34" s="7"/>
      <c r="BE34" s="7"/>
      <c r="BF34" s="7"/>
      <c r="BG34" s="7"/>
      <c r="BH34" s="7"/>
    </row>
    <row r="35" spans="1:60" ht="150" x14ac:dyDescent="0.25">
      <c r="A35" s="20" t="s">
        <v>220</v>
      </c>
      <c r="B35" s="4"/>
      <c r="C35" s="4" t="s">
        <v>221</v>
      </c>
      <c r="G35" s="4" t="s">
        <v>75</v>
      </c>
      <c r="H35" s="17" t="s">
        <v>7</v>
      </c>
      <c r="I35" s="8" t="s">
        <v>100</v>
      </c>
      <c r="J35" s="23"/>
      <c r="K35" s="8"/>
      <c r="L35" s="13" t="s">
        <v>35</v>
      </c>
      <c r="M35" s="13"/>
      <c r="N35" s="13"/>
      <c r="O35" s="13"/>
      <c r="P35" s="13"/>
      <c r="Q35" s="13"/>
      <c r="R35" s="13"/>
      <c r="S35" s="13"/>
      <c r="T35" s="13"/>
      <c r="U35" s="13"/>
      <c r="V35" s="14"/>
      <c r="W35" s="2">
        <v>7</v>
      </c>
      <c r="X35" s="7"/>
      <c r="BE35" s="7"/>
      <c r="BF35" s="7"/>
      <c r="BG35" s="7"/>
      <c r="BH35" s="7"/>
    </row>
    <row r="36" spans="1:60" ht="168.75" x14ac:dyDescent="0.25">
      <c r="A36" s="20" t="s">
        <v>222</v>
      </c>
      <c r="B36" s="4" t="s">
        <v>76</v>
      </c>
      <c r="C36" s="4" t="s">
        <v>221</v>
      </c>
      <c r="D36" s="44">
        <v>41820</v>
      </c>
      <c r="G36" s="4" t="s">
        <v>75</v>
      </c>
      <c r="H36" s="8" t="s">
        <v>145</v>
      </c>
      <c r="I36" s="8" t="s">
        <v>146</v>
      </c>
      <c r="J36" s="7"/>
      <c r="K36" s="8" t="s">
        <v>64</v>
      </c>
      <c r="L36" s="13"/>
      <c r="M36" s="13" t="s">
        <v>35</v>
      </c>
      <c r="N36" s="13"/>
      <c r="O36" s="13"/>
      <c r="P36" s="13" t="s">
        <v>35</v>
      </c>
      <c r="Q36" s="13" t="s">
        <v>35</v>
      </c>
      <c r="R36" s="13" t="s">
        <v>35</v>
      </c>
      <c r="S36" s="13"/>
      <c r="T36" s="13"/>
      <c r="U36" s="13" t="s">
        <v>35</v>
      </c>
      <c r="V36" s="14"/>
      <c r="X36" s="7"/>
      <c r="BE36" s="7"/>
      <c r="BF36" s="7"/>
      <c r="BG36" s="7"/>
      <c r="BH36" s="7"/>
    </row>
    <row r="37" spans="1:60" x14ac:dyDescent="0.25">
      <c r="B37" s="4"/>
      <c r="H37" s="7"/>
      <c r="I37" s="7"/>
      <c r="J37" s="7"/>
      <c r="K37" s="7"/>
      <c r="L37" s="2"/>
      <c r="M37" s="2"/>
      <c r="N37" s="2"/>
      <c r="O37" s="2"/>
      <c r="BE37" s="7"/>
      <c r="BF37" s="7"/>
      <c r="BG37" s="7"/>
      <c r="BH37" s="7"/>
    </row>
    <row r="38" spans="1:60" x14ac:dyDescent="0.25">
      <c r="B38" s="4"/>
      <c r="H38" s="7"/>
      <c r="I38" s="7"/>
      <c r="J38" s="7"/>
      <c r="K38" s="7"/>
      <c r="L38" s="2" t="s">
        <v>117</v>
      </c>
      <c r="M38" s="2"/>
      <c r="N38" s="2"/>
      <c r="O38" s="2"/>
      <c r="BE38" s="7"/>
      <c r="BF38" s="7"/>
      <c r="BG38" s="7"/>
      <c r="BH38" s="7"/>
    </row>
    <row r="39" spans="1:60" s="11" customFormat="1" ht="131.25" x14ac:dyDescent="0.25">
      <c r="A39" s="3" t="s">
        <v>97</v>
      </c>
      <c r="B39" s="3" t="s">
        <v>105</v>
      </c>
      <c r="C39" s="3" t="s">
        <v>70</v>
      </c>
      <c r="D39" s="3" t="s">
        <v>189</v>
      </c>
      <c r="E39" s="3" t="s">
        <v>190</v>
      </c>
      <c r="F39" s="3" t="s">
        <v>214</v>
      </c>
      <c r="G39" s="3" t="s">
        <v>90</v>
      </c>
      <c r="H39" s="3" t="s">
        <v>138</v>
      </c>
      <c r="I39" s="3" t="s">
        <v>137</v>
      </c>
      <c r="J39" s="3" t="s">
        <v>3</v>
      </c>
      <c r="K39" s="3" t="s">
        <v>143</v>
      </c>
      <c r="L39" s="28" t="s">
        <v>89</v>
      </c>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60" x14ac:dyDescent="0.25">
      <c r="A40" s="54" t="s">
        <v>232</v>
      </c>
      <c r="B40" s="56">
        <v>1</v>
      </c>
      <c r="C40" s="4" t="s">
        <v>108</v>
      </c>
      <c r="D40" s="4" t="s">
        <v>215</v>
      </c>
      <c r="E40" s="4" t="s">
        <v>76</v>
      </c>
      <c r="G40" s="4" t="s">
        <v>10</v>
      </c>
      <c r="H40" s="8" t="s">
        <v>104</v>
      </c>
      <c r="I40" s="8" t="s">
        <v>78</v>
      </c>
      <c r="J40" s="2" t="s">
        <v>91</v>
      </c>
      <c r="K40" s="2" t="s">
        <v>76</v>
      </c>
      <c r="L40" s="13">
        <v>7</v>
      </c>
      <c r="M40" s="2"/>
      <c r="N40" s="2"/>
      <c r="O40" s="2"/>
      <c r="BE40" s="7"/>
      <c r="BF40" s="7"/>
      <c r="BG40" s="7"/>
      <c r="BH40" s="7"/>
    </row>
    <row r="41" spans="1:60" x14ac:dyDescent="0.25">
      <c r="A41" s="55"/>
      <c r="B41" s="57"/>
      <c r="C41" s="4" t="s">
        <v>108</v>
      </c>
      <c r="D41" s="4" t="s">
        <v>215</v>
      </c>
      <c r="E41" s="4" t="s">
        <v>76</v>
      </c>
      <c r="G41" s="4" t="s">
        <v>10</v>
      </c>
      <c r="H41" s="8" t="s">
        <v>103</v>
      </c>
      <c r="I41" s="7" t="s">
        <v>79</v>
      </c>
      <c r="J41" s="2" t="s">
        <v>91</v>
      </c>
      <c r="K41" s="2" t="s">
        <v>76</v>
      </c>
      <c r="L41" s="13">
        <v>7</v>
      </c>
      <c r="M41" s="2"/>
      <c r="N41" s="2"/>
      <c r="O41" s="2"/>
      <c r="BE41" s="7"/>
      <c r="BF41" s="7"/>
      <c r="BG41" s="7"/>
      <c r="BH41" s="7"/>
    </row>
    <row r="42" spans="1:60" ht="37.5" x14ac:dyDescent="0.25">
      <c r="A42" s="26" t="s">
        <v>144</v>
      </c>
      <c r="B42" s="2">
        <v>14</v>
      </c>
      <c r="H42" s="8"/>
      <c r="I42" s="7"/>
      <c r="J42" s="2"/>
      <c r="K42" s="2"/>
      <c r="L42" s="13"/>
      <c r="M42" s="2"/>
      <c r="N42" s="2"/>
      <c r="O42" s="2"/>
      <c r="BE42" s="7"/>
      <c r="BF42" s="7"/>
      <c r="BG42" s="7"/>
      <c r="BH42" s="7"/>
    </row>
    <row r="43" spans="1:60" s="8" customFormat="1" x14ac:dyDescent="0.25">
      <c r="B43" s="12"/>
      <c r="C43" s="12">
        <v>2015</v>
      </c>
      <c r="D43" s="12"/>
      <c r="E43" s="12"/>
      <c r="F43" s="12"/>
      <c r="G43" s="4" t="s">
        <v>10</v>
      </c>
      <c r="H43" s="8" t="s">
        <v>11</v>
      </c>
      <c r="J43" s="24" t="s">
        <v>63</v>
      </c>
      <c r="L43" s="13"/>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row>
    <row r="44" spans="1:60" s="8" customFormat="1" x14ac:dyDescent="0.25">
      <c r="B44" s="12"/>
      <c r="C44" s="12">
        <v>2015</v>
      </c>
      <c r="D44" s="12"/>
      <c r="E44" s="12"/>
      <c r="F44" s="12"/>
      <c r="G44" s="4" t="s">
        <v>10</v>
      </c>
      <c r="H44" s="8" t="s">
        <v>67</v>
      </c>
      <c r="J44" s="24" t="s">
        <v>63</v>
      </c>
      <c r="L44" s="13" t="s">
        <v>35</v>
      </c>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row>
    <row r="45" spans="1:60" s="8" customFormat="1" x14ac:dyDescent="0.25">
      <c r="B45" s="12"/>
      <c r="C45" s="12">
        <v>2015</v>
      </c>
      <c r="D45" s="12"/>
      <c r="E45" s="12"/>
      <c r="F45" s="12"/>
      <c r="G45" s="4" t="s">
        <v>10</v>
      </c>
      <c r="H45" s="8" t="s">
        <v>12</v>
      </c>
      <c r="J45" s="24" t="s">
        <v>63</v>
      </c>
      <c r="L45" s="13" t="s">
        <v>35</v>
      </c>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row>
    <row r="46" spans="1:60" s="8" customFormat="1" x14ac:dyDescent="0.25">
      <c r="B46" s="12"/>
      <c r="C46" s="12"/>
      <c r="D46" s="12"/>
      <c r="E46" s="12"/>
      <c r="F46" s="12"/>
      <c r="G46" s="12"/>
      <c r="J46" s="24"/>
      <c r="L46" s="13"/>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row>
    <row r="47" spans="1:60" s="8" customFormat="1" ht="75" x14ac:dyDescent="0.25">
      <c r="B47" s="12"/>
      <c r="C47" s="12"/>
      <c r="D47" s="12"/>
      <c r="E47" s="12"/>
      <c r="F47" s="12"/>
      <c r="G47" s="12"/>
      <c r="J47" s="24"/>
      <c r="L47" s="13" t="s">
        <v>133</v>
      </c>
      <c r="M47" s="13" t="s">
        <v>133</v>
      </c>
      <c r="N47" s="13" t="s">
        <v>133</v>
      </c>
      <c r="O47" s="13" t="s">
        <v>133</v>
      </c>
      <c r="P47" s="14" t="s">
        <v>181</v>
      </c>
      <c r="Q47" s="13" t="s">
        <v>133</v>
      </c>
      <c r="R47" s="13" t="s">
        <v>133</v>
      </c>
      <c r="S47" s="13" t="s">
        <v>133</v>
      </c>
      <c r="T47" s="13" t="s">
        <v>133</v>
      </c>
      <c r="U47" s="13" t="s">
        <v>133</v>
      </c>
      <c r="V47" s="13" t="s">
        <v>133</v>
      </c>
      <c r="W47" s="13" t="s">
        <v>133</v>
      </c>
      <c r="X47" s="13" t="s">
        <v>133</v>
      </c>
      <c r="Y47" s="13" t="s">
        <v>133</v>
      </c>
      <c r="Z47" s="13" t="s">
        <v>133</v>
      </c>
      <c r="AA47" s="13" t="s">
        <v>133</v>
      </c>
      <c r="AB47" s="13" t="s">
        <v>133</v>
      </c>
      <c r="AC47" s="13" t="s">
        <v>133</v>
      </c>
      <c r="AD47" s="13" t="s">
        <v>133</v>
      </c>
      <c r="AE47" s="13" t="s">
        <v>76</v>
      </c>
      <c r="AF47" s="13" t="s">
        <v>76</v>
      </c>
      <c r="AG47" s="14" t="s">
        <v>76</v>
      </c>
      <c r="AH47" s="13" t="s">
        <v>76</v>
      </c>
      <c r="AI47" s="14"/>
      <c r="AJ47" s="14"/>
      <c r="AK47" s="14"/>
      <c r="AL47" s="14"/>
      <c r="AM47" s="14"/>
      <c r="AN47" s="14"/>
      <c r="AO47" s="14"/>
      <c r="AP47" s="14"/>
      <c r="AQ47" s="14"/>
      <c r="AR47" s="14"/>
      <c r="AS47" s="14"/>
      <c r="AT47" s="14"/>
      <c r="AU47" s="14"/>
      <c r="AV47" s="14"/>
      <c r="AW47" s="14"/>
      <c r="AX47" s="14"/>
      <c r="AY47" s="14"/>
      <c r="AZ47" s="14"/>
      <c r="BA47" s="14"/>
      <c r="BB47" s="14"/>
      <c r="BC47" s="14"/>
      <c r="BD47" s="14"/>
    </row>
    <row r="48" spans="1:60" s="11" customFormat="1" ht="331.5" x14ac:dyDescent="0.25">
      <c r="A48" s="3" t="s">
        <v>97</v>
      </c>
      <c r="B48" s="3" t="s">
        <v>83</v>
      </c>
      <c r="C48" s="3" t="s">
        <v>70</v>
      </c>
      <c r="D48" s="3" t="s">
        <v>189</v>
      </c>
      <c r="E48" s="3" t="s">
        <v>190</v>
      </c>
      <c r="F48" s="3" t="s">
        <v>214</v>
      </c>
      <c r="G48" s="3" t="s">
        <v>90</v>
      </c>
      <c r="H48" s="3" t="s">
        <v>136</v>
      </c>
      <c r="I48" s="3" t="s">
        <v>137</v>
      </c>
      <c r="J48" s="3" t="s">
        <v>3</v>
      </c>
      <c r="K48" s="3" t="s">
        <v>143</v>
      </c>
      <c r="L48" s="28" t="s">
        <v>2</v>
      </c>
      <c r="M48" s="28" t="s">
        <v>57</v>
      </c>
      <c r="N48" s="28" t="s">
        <v>58</v>
      </c>
      <c r="O48" s="28" t="s">
        <v>56</v>
      </c>
      <c r="P48" s="29" t="s">
        <v>129</v>
      </c>
      <c r="Q48" s="28" t="s">
        <v>48</v>
      </c>
      <c r="R48" s="28" t="s">
        <v>55</v>
      </c>
      <c r="S48" s="28" t="s">
        <v>53</v>
      </c>
      <c r="T48" s="28" t="s">
        <v>50</v>
      </c>
      <c r="U48" s="28" t="s">
        <v>49</v>
      </c>
      <c r="V48" s="29" t="s">
        <v>127</v>
      </c>
      <c r="W48" s="28" t="s">
        <v>128</v>
      </c>
      <c r="X48" s="28" t="s">
        <v>60</v>
      </c>
      <c r="Y48" s="28" t="s">
        <v>59</v>
      </c>
      <c r="Z48" s="28" t="s">
        <v>61</v>
      </c>
      <c r="AA48" s="28" t="s">
        <v>51</v>
      </c>
      <c r="AB48" s="28" t="s">
        <v>52</v>
      </c>
      <c r="AC48" s="28" t="s">
        <v>54</v>
      </c>
      <c r="AD48" s="28" t="s">
        <v>126</v>
      </c>
      <c r="AG48" s="3"/>
      <c r="AH48" s="3"/>
      <c r="AI48" s="3"/>
      <c r="AJ48" s="3"/>
      <c r="AK48" s="3"/>
      <c r="AL48" s="3"/>
      <c r="AM48" s="3"/>
      <c r="AN48" s="3"/>
      <c r="AO48" s="3"/>
      <c r="AP48" s="3"/>
      <c r="AQ48" s="3"/>
      <c r="AR48" s="3"/>
      <c r="AS48" s="3"/>
      <c r="AT48" s="3"/>
      <c r="AU48" s="3"/>
      <c r="AV48" s="3"/>
      <c r="AW48" s="3"/>
      <c r="AX48" s="3"/>
      <c r="AY48" s="3"/>
      <c r="AZ48" s="3"/>
      <c r="BA48" s="3"/>
      <c r="BB48" s="3"/>
      <c r="BC48" s="3"/>
    </row>
    <row r="49" spans="1:60" ht="93.75" x14ac:dyDescent="0.25">
      <c r="A49" s="49" t="s">
        <v>237</v>
      </c>
      <c r="B49" s="4">
        <v>9</v>
      </c>
      <c r="C49" s="4" t="s">
        <v>108</v>
      </c>
      <c r="D49" s="4" t="s">
        <v>213</v>
      </c>
      <c r="F49" s="7"/>
      <c r="G49" s="4" t="s">
        <v>77</v>
      </c>
      <c r="H49" s="8" t="s">
        <v>125</v>
      </c>
      <c r="I49" s="8" t="s">
        <v>159</v>
      </c>
      <c r="J49" s="2" t="s">
        <v>76</v>
      </c>
      <c r="K49" s="7" t="s">
        <v>20</v>
      </c>
      <c r="L49" s="1"/>
      <c r="M49" s="1"/>
      <c r="N49" s="1"/>
      <c r="O49" s="1"/>
      <c r="P49" s="1"/>
      <c r="Q49" s="13" t="s">
        <v>76</v>
      </c>
      <c r="R49" s="13"/>
      <c r="S49" s="13" t="s">
        <v>76</v>
      </c>
      <c r="T49" s="13" t="s">
        <v>109</v>
      </c>
      <c r="U49" s="13" t="s">
        <v>109</v>
      </c>
      <c r="V49" s="13" t="s">
        <v>109</v>
      </c>
      <c r="W49" s="13"/>
      <c r="X49" s="13"/>
      <c r="Y49" s="13"/>
      <c r="Z49" s="13"/>
      <c r="AA49" s="13">
        <v>7</v>
      </c>
      <c r="AB49" s="13">
        <v>7</v>
      </c>
      <c r="AC49" s="13"/>
      <c r="AD49" s="13" t="s">
        <v>76</v>
      </c>
      <c r="AE49" s="13"/>
      <c r="BD49" s="7"/>
      <c r="BE49" s="7"/>
      <c r="BF49" s="7"/>
      <c r="BG49" s="7"/>
      <c r="BH49" s="7"/>
    </row>
    <row r="50" spans="1:60" ht="93.75" x14ac:dyDescent="0.25">
      <c r="A50" s="49" t="s">
        <v>237</v>
      </c>
      <c r="B50" s="4">
        <v>7</v>
      </c>
      <c r="C50" s="4" t="s">
        <v>108</v>
      </c>
      <c r="D50" s="48" t="s">
        <v>233</v>
      </c>
      <c r="F50" s="7"/>
      <c r="G50" s="4" t="s">
        <v>77</v>
      </c>
      <c r="H50" s="47" t="s">
        <v>168</v>
      </c>
      <c r="I50" s="47" t="s">
        <v>158</v>
      </c>
      <c r="J50" s="2" t="s">
        <v>91</v>
      </c>
      <c r="K50" s="8" t="s">
        <v>94</v>
      </c>
      <c r="L50" s="13"/>
      <c r="M50" s="13"/>
      <c r="N50" s="13"/>
      <c r="O50" s="13"/>
      <c r="P50" s="13"/>
      <c r="Q50" s="13" t="s">
        <v>109</v>
      </c>
      <c r="R50" s="13"/>
      <c r="S50" s="13" t="s">
        <v>109</v>
      </c>
      <c r="T50" s="13">
        <v>7</v>
      </c>
      <c r="U50" s="13">
        <v>7</v>
      </c>
      <c r="V50" s="13" t="s">
        <v>109</v>
      </c>
      <c r="W50" s="13"/>
      <c r="X50" s="13"/>
      <c r="Y50" s="13"/>
      <c r="Z50" s="13"/>
      <c r="AA50" s="13"/>
      <c r="AB50" s="13"/>
      <c r="AC50" s="13"/>
      <c r="AD50" s="13">
        <v>7</v>
      </c>
      <c r="AE50" s="13"/>
      <c r="BD50" s="7"/>
      <c r="BE50" s="7"/>
      <c r="BF50" s="7"/>
      <c r="BG50" s="7"/>
      <c r="BH50" s="7"/>
    </row>
    <row r="51" spans="1:60" ht="93.75" x14ac:dyDescent="0.25">
      <c r="A51" s="49" t="s">
        <v>237</v>
      </c>
      <c r="B51" s="4" t="s">
        <v>112</v>
      </c>
      <c r="C51" s="4" t="s">
        <v>108</v>
      </c>
      <c r="F51" s="7"/>
      <c r="G51" s="4" t="s">
        <v>77</v>
      </c>
      <c r="H51" s="8" t="s">
        <v>176</v>
      </c>
      <c r="I51" s="8" t="s">
        <v>157</v>
      </c>
      <c r="J51" s="2" t="s">
        <v>91</v>
      </c>
      <c r="K51" s="8" t="s">
        <v>21</v>
      </c>
      <c r="L51" s="13"/>
      <c r="M51" s="13"/>
      <c r="N51" s="13"/>
      <c r="O51" s="13"/>
      <c r="P51" s="13"/>
      <c r="Q51" s="13">
        <v>7</v>
      </c>
      <c r="R51" s="13"/>
      <c r="S51" s="13">
        <v>7</v>
      </c>
      <c r="T51" s="13" t="s">
        <v>109</v>
      </c>
      <c r="U51" s="13" t="s">
        <v>109</v>
      </c>
      <c r="V51" s="13">
        <v>7</v>
      </c>
      <c r="W51" s="13"/>
      <c r="X51" s="13"/>
      <c r="Y51" s="13"/>
      <c r="Z51" s="13"/>
      <c r="AA51" s="13"/>
      <c r="AB51" s="13"/>
      <c r="AC51" s="13" t="s">
        <v>109</v>
      </c>
      <c r="AD51" s="13" t="s">
        <v>109</v>
      </c>
      <c r="AE51" s="13"/>
      <c r="BD51" s="7"/>
      <c r="BE51" s="7"/>
      <c r="BF51" s="7"/>
      <c r="BG51" s="7"/>
      <c r="BH51" s="7"/>
    </row>
    <row r="52" spans="1:60" x14ac:dyDescent="0.25">
      <c r="B52" s="4">
        <v>4</v>
      </c>
      <c r="C52" s="4" t="s">
        <v>108</v>
      </c>
      <c r="G52" s="4" t="s">
        <v>77</v>
      </c>
      <c r="H52" s="8" t="s">
        <v>175</v>
      </c>
      <c r="I52" s="8" t="s">
        <v>156</v>
      </c>
      <c r="J52" s="2" t="s">
        <v>91</v>
      </c>
      <c r="K52" s="7" t="s">
        <v>22</v>
      </c>
      <c r="L52" s="1"/>
      <c r="M52" s="1"/>
      <c r="N52" s="1"/>
      <c r="O52" s="1"/>
      <c r="P52" s="1"/>
      <c r="Q52" s="1"/>
      <c r="R52" s="1" t="s">
        <v>109</v>
      </c>
      <c r="S52" s="1"/>
      <c r="T52" s="1"/>
      <c r="U52" s="1"/>
      <c r="V52" s="1"/>
      <c r="W52" s="1"/>
      <c r="X52" s="1" t="s">
        <v>76</v>
      </c>
      <c r="Y52" s="1"/>
      <c r="Z52" s="1"/>
      <c r="AA52" s="1"/>
      <c r="AB52" s="1"/>
      <c r="AC52" s="1">
        <v>7</v>
      </c>
      <c r="AD52" s="1">
        <v>7</v>
      </c>
      <c r="AE52" s="1"/>
      <c r="BD52" s="7"/>
      <c r="BE52" s="7"/>
      <c r="BF52" s="7"/>
      <c r="BG52" s="7"/>
      <c r="BH52" s="7"/>
    </row>
    <row r="53" spans="1:60" ht="75" x14ac:dyDescent="0.25">
      <c r="B53" s="4" t="s">
        <v>76</v>
      </c>
      <c r="C53" s="4" t="s">
        <v>108</v>
      </c>
      <c r="D53" s="4" t="s">
        <v>238</v>
      </c>
      <c r="F53" s="4" t="s">
        <v>91</v>
      </c>
      <c r="G53" s="4" t="s">
        <v>77</v>
      </c>
      <c r="H53" s="8" t="s">
        <v>174</v>
      </c>
      <c r="I53" s="8" t="s">
        <v>155</v>
      </c>
      <c r="J53" s="2" t="s">
        <v>76</v>
      </c>
      <c r="K53" s="14" t="s">
        <v>76</v>
      </c>
      <c r="L53" s="13"/>
      <c r="M53" s="13"/>
      <c r="N53" s="13"/>
      <c r="O53" s="13"/>
      <c r="P53" s="13"/>
      <c r="Q53" s="13"/>
      <c r="R53" s="13">
        <v>7</v>
      </c>
      <c r="S53" s="13"/>
      <c r="T53" s="13"/>
      <c r="U53" s="13"/>
      <c r="V53" s="13"/>
      <c r="W53" s="13"/>
      <c r="X53" s="13"/>
      <c r="Y53" s="13"/>
      <c r="Z53" s="13"/>
      <c r="AA53" s="13"/>
      <c r="AB53" s="13"/>
      <c r="AC53" s="13"/>
      <c r="AD53" s="13"/>
      <c r="AE53" s="13"/>
      <c r="BD53" s="7"/>
      <c r="BE53" s="7"/>
      <c r="BF53" s="7"/>
      <c r="BG53" s="7"/>
      <c r="BH53" s="7"/>
    </row>
    <row r="54" spans="1:60" ht="37.5" x14ac:dyDescent="0.25">
      <c r="B54" s="4" t="s">
        <v>76</v>
      </c>
      <c r="C54" s="4" t="s">
        <v>108</v>
      </c>
      <c r="D54" s="4" t="s">
        <v>239</v>
      </c>
      <c r="F54" s="4" t="s">
        <v>91</v>
      </c>
      <c r="G54" s="4" t="s">
        <v>77</v>
      </c>
      <c r="H54" s="17" t="s">
        <v>14</v>
      </c>
      <c r="I54" s="23" t="s">
        <v>15</v>
      </c>
      <c r="J54" s="2" t="s">
        <v>76</v>
      </c>
      <c r="K54" s="8" t="s">
        <v>23</v>
      </c>
      <c r="L54" s="13"/>
      <c r="M54" s="13"/>
      <c r="N54" s="13"/>
      <c r="O54" s="13" t="s">
        <v>109</v>
      </c>
      <c r="P54" s="13"/>
      <c r="Q54" s="13"/>
      <c r="R54" s="13"/>
      <c r="S54" s="13"/>
      <c r="T54" s="13"/>
      <c r="U54" s="13"/>
      <c r="V54" s="13"/>
      <c r="W54" s="13"/>
      <c r="X54" s="13"/>
      <c r="Y54" s="13"/>
      <c r="Z54" s="13"/>
      <c r="AA54" s="13"/>
      <c r="AB54" s="13"/>
      <c r="AC54" s="13"/>
      <c r="AD54" s="13"/>
      <c r="AE54" s="13"/>
      <c r="BD54" s="7"/>
      <c r="BE54" s="7"/>
      <c r="BF54" s="7"/>
      <c r="BG54" s="7"/>
      <c r="BH54" s="7"/>
    </row>
    <row r="55" spans="1:60" ht="56.25" x14ac:dyDescent="0.25">
      <c r="B55" s="4" t="s">
        <v>76</v>
      </c>
      <c r="C55" s="4" t="s">
        <v>108</v>
      </c>
      <c r="D55" s="48" t="s">
        <v>234</v>
      </c>
      <c r="G55" s="4" t="s">
        <v>77</v>
      </c>
      <c r="H55" s="47" t="s">
        <v>169</v>
      </c>
      <c r="I55" s="47" t="s">
        <v>154</v>
      </c>
      <c r="J55" s="14" t="s">
        <v>91</v>
      </c>
      <c r="K55" s="8" t="s">
        <v>76</v>
      </c>
      <c r="L55" s="13"/>
      <c r="M55" s="13" t="s">
        <v>109</v>
      </c>
      <c r="N55" s="13" t="s">
        <v>109</v>
      </c>
      <c r="O55" s="13">
        <v>7</v>
      </c>
      <c r="P55" s="13" t="s">
        <v>109</v>
      </c>
      <c r="Q55" s="13"/>
      <c r="R55" s="13"/>
      <c r="S55" s="13"/>
      <c r="T55" s="13"/>
      <c r="U55" s="13"/>
      <c r="V55" s="13"/>
      <c r="W55" s="13"/>
      <c r="X55" s="13"/>
      <c r="Y55" s="13"/>
      <c r="Z55" s="13"/>
      <c r="AA55" s="13"/>
      <c r="AB55" s="13"/>
      <c r="AC55" s="13"/>
      <c r="AD55" s="13"/>
      <c r="AE55" s="13"/>
      <c r="BD55" s="7"/>
      <c r="BE55" s="7"/>
      <c r="BF55" s="7"/>
      <c r="BG55" s="7"/>
      <c r="BH55" s="7"/>
    </row>
    <row r="56" spans="1:60" x14ac:dyDescent="0.25">
      <c r="B56" s="4" t="s">
        <v>76</v>
      </c>
      <c r="C56" s="4" t="s">
        <v>108</v>
      </c>
      <c r="D56" s="4" t="s">
        <v>213</v>
      </c>
      <c r="G56" s="4" t="s">
        <v>77</v>
      </c>
      <c r="H56" s="47" t="s">
        <v>170</v>
      </c>
      <c r="I56" s="17" t="s">
        <v>153</v>
      </c>
      <c r="J56" s="14" t="s">
        <v>91</v>
      </c>
      <c r="K56" s="8" t="s">
        <v>76</v>
      </c>
      <c r="L56" s="13" t="s">
        <v>109</v>
      </c>
      <c r="M56" s="13">
        <v>7</v>
      </c>
      <c r="N56" s="13">
        <v>7</v>
      </c>
      <c r="O56" s="13"/>
      <c r="P56" s="13">
        <v>7</v>
      </c>
      <c r="Q56" s="13"/>
      <c r="R56" s="13"/>
      <c r="S56" s="13"/>
      <c r="T56" s="13"/>
      <c r="U56" s="13"/>
      <c r="V56" s="13"/>
      <c r="W56" s="13"/>
      <c r="X56" s="13"/>
      <c r="Y56" s="13" t="s">
        <v>109</v>
      </c>
      <c r="Z56" s="13" t="s">
        <v>109</v>
      </c>
      <c r="AA56" s="13" t="s">
        <v>109</v>
      </c>
      <c r="AB56" s="13"/>
      <c r="AC56" s="13"/>
      <c r="AD56" s="13"/>
      <c r="AE56" s="13"/>
      <c r="BD56" s="7"/>
      <c r="BE56" s="7"/>
      <c r="BF56" s="7"/>
      <c r="BG56" s="7"/>
      <c r="BH56" s="7"/>
    </row>
    <row r="57" spans="1:60" ht="75" x14ac:dyDescent="0.25">
      <c r="A57" s="49" t="s">
        <v>235</v>
      </c>
      <c r="B57" s="4" t="s">
        <v>76</v>
      </c>
      <c r="C57" s="4" t="s">
        <v>108</v>
      </c>
      <c r="D57" s="4" t="s">
        <v>213</v>
      </c>
      <c r="E57" s="7"/>
      <c r="G57" s="4" t="s">
        <v>77</v>
      </c>
      <c r="H57" s="8" t="s">
        <v>171</v>
      </c>
      <c r="I57" s="8" t="s">
        <v>152</v>
      </c>
      <c r="J57" s="14" t="s">
        <v>91</v>
      </c>
      <c r="K57" s="8" t="s">
        <v>24</v>
      </c>
      <c r="L57" s="13">
        <v>7</v>
      </c>
      <c r="M57" s="13"/>
      <c r="N57" s="13"/>
      <c r="O57" s="13"/>
      <c r="P57" s="13"/>
      <c r="Q57" s="13"/>
      <c r="R57" s="13"/>
      <c r="S57" s="13"/>
      <c r="T57" s="13"/>
      <c r="U57" s="13"/>
      <c r="V57" s="13"/>
      <c r="W57" s="13"/>
      <c r="X57" s="13" t="s">
        <v>109</v>
      </c>
      <c r="Y57" s="13">
        <v>7</v>
      </c>
      <c r="Z57" s="13">
        <v>7</v>
      </c>
      <c r="AA57" s="13">
        <v>7</v>
      </c>
      <c r="AB57" s="13" t="s">
        <v>76</v>
      </c>
      <c r="AC57" s="13"/>
      <c r="AD57" s="13"/>
      <c r="AE57" s="13"/>
      <c r="BD57" s="7"/>
      <c r="BE57" s="7"/>
      <c r="BF57" s="7"/>
      <c r="BG57" s="7"/>
      <c r="BH57" s="7"/>
    </row>
    <row r="58" spans="1:60" x14ac:dyDescent="0.25">
      <c r="B58" s="4" t="s">
        <v>76</v>
      </c>
      <c r="C58" s="4" t="s">
        <v>108</v>
      </c>
      <c r="D58" s="4" t="s">
        <v>213</v>
      </c>
      <c r="G58" s="4" t="s">
        <v>77</v>
      </c>
      <c r="H58" s="8" t="s">
        <v>172</v>
      </c>
      <c r="I58" s="8" t="s">
        <v>150</v>
      </c>
      <c r="J58" s="14" t="s">
        <v>91</v>
      </c>
      <c r="K58" s="8" t="s">
        <v>25</v>
      </c>
      <c r="L58" s="13"/>
      <c r="M58" s="13"/>
      <c r="N58" s="13"/>
      <c r="O58" s="13"/>
      <c r="P58" s="13"/>
      <c r="Q58" s="13"/>
      <c r="R58" s="13"/>
      <c r="S58" s="13"/>
      <c r="T58" s="13"/>
      <c r="U58" s="13"/>
      <c r="V58" s="13"/>
      <c r="W58" s="13"/>
      <c r="X58" s="13">
        <v>7</v>
      </c>
      <c r="Y58" s="13"/>
      <c r="Z58" s="13"/>
      <c r="AA58" s="13" t="s">
        <v>109</v>
      </c>
      <c r="AB58" s="13" t="s">
        <v>109</v>
      </c>
      <c r="AC58" s="13"/>
      <c r="AD58" s="13"/>
      <c r="AE58" s="13"/>
      <c r="BD58" s="7"/>
      <c r="BE58" s="7"/>
      <c r="BF58" s="7"/>
      <c r="BG58" s="7"/>
      <c r="BH58" s="7"/>
    </row>
    <row r="59" spans="1:60" x14ac:dyDescent="0.25">
      <c r="B59" s="4" t="s">
        <v>76</v>
      </c>
      <c r="C59" s="4" t="s">
        <v>108</v>
      </c>
      <c r="D59" s="4" t="s">
        <v>213</v>
      </c>
      <c r="G59" s="4" t="s">
        <v>77</v>
      </c>
      <c r="H59" s="8" t="s">
        <v>173</v>
      </c>
      <c r="I59" s="8" t="s">
        <v>151</v>
      </c>
      <c r="J59" s="14" t="s">
        <v>91</v>
      </c>
      <c r="K59" s="8" t="s">
        <v>95</v>
      </c>
      <c r="L59" s="13"/>
      <c r="M59" s="13"/>
      <c r="N59" s="13"/>
      <c r="O59" s="13"/>
      <c r="P59" s="13"/>
      <c r="Q59" s="13"/>
      <c r="R59" s="13"/>
      <c r="S59" s="13"/>
      <c r="T59" s="13"/>
      <c r="U59" s="13"/>
      <c r="V59" s="13"/>
      <c r="W59" s="13" t="s">
        <v>109</v>
      </c>
      <c r="X59" s="13"/>
      <c r="Y59" s="13"/>
      <c r="Z59" s="13"/>
      <c r="AA59" s="13">
        <v>7</v>
      </c>
      <c r="AB59" s="13">
        <v>7</v>
      </c>
      <c r="AC59" s="13"/>
      <c r="AD59" s="13"/>
      <c r="AE59" s="13"/>
      <c r="BD59" s="7"/>
      <c r="BE59" s="7"/>
      <c r="BF59" s="7"/>
      <c r="BG59" s="7"/>
      <c r="BH59" s="7"/>
    </row>
    <row r="60" spans="1:60" x14ac:dyDescent="0.25">
      <c r="B60" s="4" t="s">
        <v>76</v>
      </c>
      <c r="C60" s="4" t="s">
        <v>108</v>
      </c>
      <c r="F60" s="4" t="s">
        <v>91</v>
      </c>
      <c r="G60" s="4" t="s">
        <v>77</v>
      </c>
      <c r="H60" s="17" t="s">
        <v>151</v>
      </c>
      <c r="I60" s="8"/>
      <c r="J60" s="14" t="s">
        <v>76</v>
      </c>
      <c r="K60" s="14" t="s">
        <v>76</v>
      </c>
      <c r="L60" s="14"/>
      <c r="M60" s="14"/>
      <c r="N60" s="14"/>
      <c r="O60" s="14"/>
      <c r="P60" s="14"/>
      <c r="Q60" s="14"/>
      <c r="R60" s="14"/>
      <c r="S60" s="14"/>
      <c r="T60" s="14"/>
      <c r="U60" s="14"/>
      <c r="V60" s="14"/>
      <c r="W60" s="13">
        <v>7</v>
      </c>
      <c r="X60" s="14"/>
      <c r="Y60" s="14"/>
      <c r="Z60" s="14"/>
      <c r="AA60" s="14"/>
      <c r="AB60" s="14"/>
      <c r="AC60" s="14"/>
      <c r="AD60" s="14"/>
      <c r="AE60" s="14"/>
      <c r="AF60" s="14"/>
      <c r="AG60" s="14"/>
      <c r="AH60" s="14"/>
      <c r="BD60" s="7"/>
      <c r="BE60" s="7"/>
      <c r="BF60" s="7"/>
      <c r="BG60" s="7"/>
      <c r="BH60" s="7"/>
    </row>
    <row r="61" spans="1:60" ht="37.5" x14ac:dyDescent="0.25">
      <c r="A61" s="26" t="s">
        <v>144</v>
      </c>
      <c r="B61" s="2">
        <v>80</v>
      </c>
      <c r="C61" s="4" t="s">
        <v>76</v>
      </c>
      <c r="H61" s="17"/>
      <c r="I61" s="8"/>
      <c r="J61" s="14"/>
      <c r="K61" s="14"/>
      <c r="L61" s="14"/>
      <c r="M61" s="14"/>
      <c r="N61" s="14"/>
      <c r="O61" s="14"/>
      <c r="P61" s="14"/>
      <c r="Q61" s="14"/>
      <c r="R61" s="14"/>
      <c r="S61" s="14"/>
      <c r="T61" s="14"/>
      <c r="U61" s="14"/>
      <c r="V61" s="14"/>
      <c r="W61" s="13"/>
      <c r="X61" s="14"/>
      <c r="Y61" s="14"/>
      <c r="Z61" s="14"/>
      <c r="AA61" s="14"/>
      <c r="AB61" s="14"/>
      <c r="AC61" s="14"/>
      <c r="AD61" s="14"/>
      <c r="AE61" s="14"/>
      <c r="AF61" s="14"/>
      <c r="AG61" s="14"/>
      <c r="AH61" s="14"/>
      <c r="BD61" s="7"/>
      <c r="BE61" s="7"/>
      <c r="BF61" s="7"/>
      <c r="BG61" s="7"/>
      <c r="BH61" s="7"/>
    </row>
    <row r="62" spans="1:60" x14ac:dyDescent="0.25">
      <c r="B62" s="4"/>
      <c r="C62" s="4">
        <v>2015</v>
      </c>
      <c r="G62" s="4" t="s">
        <v>77</v>
      </c>
      <c r="H62" s="17" t="s">
        <v>13</v>
      </c>
      <c r="I62" s="7"/>
      <c r="J62" s="25" t="s">
        <v>76</v>
      </c>
      <c r="K62" s="8"/>
      <c r="L62" s="13"/>
      <c r="M62" s="13"/>
      <c r="N62" s="13"/>
      <c r="O62" s="13"/>
      <c r="P62" s="13"/>
      <c r="Q62" s="13"/>
      <c r="R62" s="13"/>
      <c r="S62" s="13"/>
      <c r="T62" s="13"/>
      <c r="U62" s="13"/>
      <c r="V62" s="13"/>
      <c r="W62" s="13"/>
      <c r="X62" s="13"/>
      <c r="Y62" s="13"/>
      <c r="Z62" s="13"/>
      <c r="AA62" s="13" t="s">
        <v>35</v>
      </c>
      <c r="AB62" s="13" t="s">
        <v>35</v>
      </c>
      <c r="AC62" s="13"/>
      <c r="AD62" s="13"/>
      <c r="AE62" s="13"/>
      <c r="BD62" s="7"/>
      <c r="BE62" s="7"/>
      <c r="BF62" s="7"/>
      <c r="BG62" s="7"/>
      <c r="BH62" s="7"/>
    </row>
    <row r="63" spans="1:60" x14ac:dyDescent="0.25">
      <c r="A63" s="7" t="s">
        <v>76</v>
      </c>
      <c r="B63" s="4"/>
      <c r="H63" s="8"/>
      <c r="I63" s="8"/>
      <c r="J63" s="7"/>
      <c r="K63" s="7"/>
      <c r="L63" s="2"/>
      <c r="M63" s="2"/>
      <c r="N63" s="2"/>
      <c r="O63" s="2"/>
      <c r="BD63" s="7"/>
      <c r="BE63" s="7"/>
      <c r="BF63" s="7"/>
      <c r="BG63" s="7"/>
      <c r="BH63" s="7"/>
    </row>
    <row r="64" spans="1:60" s="8" customFormat="1" ht="56.25" x14ac:dyDescent="0.25">
      <c r="A64" s="8" t="s">
        <v>236</v>
      </c>
      <c r="B64" s="12"/>
      <c r="C64" s="12"/>
      <c r="D64" s="12"/>
      <c r="E64" s="12"/>
      <c r="F64" s="12"/>
      <c r="G64" s="12"/>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row>
    <row r="65" spans="1:60" x14ac:dyDescent="0.25">
      <c r="A65" s="7" t="s">
        <v>244</v>
      </c>
      <c r="B65" s="4"/>
      <c r="H65" s="7"/>
      <c r="I65" s="7"/>
      <c r="J65" s="7"/>
      <c r="K65" s="7"/>
      <c r="L65" s="2"/>
      <c r="M65" s="2"/>
      <c r="N65" s="2"/>
      <c r="O65" s="2"/>
      <c r="BF65" s="7"/>
      <c r="BG65" s="7"/>
      <c r="BH65" s="7"/>
    </row>
    <row r="66" spans="1:60" ht="37.5" x14ac:dyDescent="0.25">
      <c r="A66" s="7" t="s">
        <v>246</v>
      </c>
      <c r="B66" s="4"/>
      <c r="H66" s="7"/>
      <c r="I66" s="7"/>
      <c r="J66" s="7"/>
      <c r="K66" s="7"/>
      <c r="L66" s="2"/>
      <c r="M66" s="2"/>
      <c r="N66" s="2"/>
      <c r="O66" s="2"/>
      <c r="BF66" s="7"/>
      <c r="BG66" s="7"/>
      <c r="BH66" s="7"/>
    </row>
    <row r="67" spans="1:60" ht="37.5" x14ac:dyDescent="0.25">
      <c r="A67" s="6" t="s">
        <v>245</v>
      </c>
      <c r="B67" s="9" t="s">
        <v>247</v>
      </c>
      <c r="H67" s="7"/>
      <c r="I67" s="7"/>
      <c r="J67" s="7"/>
      <c r="K67" s="7"/>
      <c r="L67" s="2"/>
      <c r="M67" s="2"/>
      <c r="N67" s="2"/>
      <c r="O67" s="2"/>
      <c r="BF67" s="7"/>
      <c r="BG67" s="7"/>
      <c r="BH67" s="7"/>
    </row>
    <row r="68" spans="1:60" ht="112.5" x14ac:dyDescent="0.25">
      <c r="A68" s="7" t="s">
        <v>240</v>
      </c>
      <c r="B68" s="4" t="s">
        <v>241</v>
      </c>
      <c r="C68" s="4" t="s">
        <v>242</v>
      </c>
      <c r="H68" s="7"/>
      <c r="I68" s="7"/>
      <c r="J68" s="7"/>
      <c r="K68" s="7"/>
      <c r="L68" s="2"/>
      <c r="M68" s="2"/>
      <c r="N68" s="2"/>
      <c r="O68" s="2"/>
      <c r="BF68" s="7"/>
      <c r="BG68" s="7"/>
      <c r="BH68" s="7"/>
    </row>
    <row r="69" spans="1:60" x14ac:dyDescent="0.25">
      <c r="B69" s="4"/>
      <c r="H69" s="7"/>
      <c r="I69" s="7"/>
      <c r="J69" s="7"/>
      <c r="K69" s="7"/>
      <c r="L69" s="2"/>
      <c r="M69" s="2"/>
      <c r="N69" s="2"/>
      <c r="O69" s="2"/>
      <c r="BF69" s="7"/>
      <c r="BG69" s="7"/>
      <c r="BH69" s="7"/>
    </row>
    <row r="70" spans="1:60" ht="56.25" x14ac:dyDescent="0.25">
      <c r="A70" s="7" t="s">
        <v>248</v>
      </c>
      <c r="I70" s="7"/>
      <c r="J70" s="7"/>
      <c r="K70" s="7"/>
      <c r="M70" s="2"/>
      <c r="N70" s="2"/>
      <c r="O70" s="2"/>
      <c r="BG70" s="7"/>
      <c r="BH70" s="7"/>
    </row>
    <row r="71" spans="1:60" x14ac:dyDescent="0.25">
      <c r="I71" s="7"/>
      <c r="J71" s="7"/>
      <c r="K71" s="7"/>
      <c r="M71" s="2"/>
      <c r="N71" s="2"/>
      <c r="O71" s="2"/>
      <c r="BG71" s="7"/>
      <c r="BH71" s="7"/>
    </row>
    <row r="72" spans="1:60" x14ac:dyDescent="0.25">
      <c r="I72" s="7"/>
      <c r="J72" s="7"/>
      <c r="K72" s="7"/>
      <c r="M72" s="2"/>
      <c r="N72" s="2"/>
      <c r="O72" s="2"/>
      <c r="BG72" s="7"/>
      <c r="BH72" s="7"/>
    </row>
    <row r="73" spans="1:60" x14ac:dyDescent="0.25">
      <c r="I73" s="7"/>
      <c r="J73" s="7"/>
      <c r="K73" s="7"/>
      <c r="M73" s="2"/>
      <c r="N73" s="2"/>
      <c r="O73" s="2"/>
      <c r="BG73" s="7"/>
      <c r="BH73" s="7"/>
    </row>
    <row r="74" spans="1:60" x14ac:dyDescent="0.25">
      <c r="I74" s="7"/>
      <c r="J74" s="7"/>
      <c r="K74" s="7"/>
      <c r="M74" s="2"/>
      <c r="N74" s="2"/>
      <c r="O74" s="2"/>
      <c r="BG74" s="7"/>
      <c r="BH74" s="7"/>
    </row>
    <row r="75" spans="1:60" x14ac:dyDescent="0.25">
      <c r="I75" s="7"/>
      <c r="J75" s="7"/>
      <c r="K75" s="7"/>
      <c r="M75" s="2"/>
      <c r="N75" s="2"/>
      <c r="O75" s="2"/>
      <c r="BG75" s="7"/>
      <c r="BH75" s="7"/>
    </row>
    <row r="76" spans="1:60" x14ac:dyDescent="0.25">
      <c r="I76" s="7"/>
      <c r="J76" s="7"/>
      <c r="K76" s="7"/>
      <c r="M76" s="2"/>
      <c r="N76" s="2"/>
      <c r="O76" s="2"/>
      <c r="BG76" s="7"/>
      <c r="BH76" s="7"/>
    </row>
    <row r="77" spans="1:60" x14ac:dyDescent="0.25">
      <c r="I77" s="7"/>
      <c r="J77" s="7"/>
      <c r="K77" s="7"/>
      <c r="M77" s="2"/>
      <c r="N77" s="2"/>
      <c r="O77" s="2"/>
      <c r="BG77" s="7"/>
      <c r="BH77" s="7"/>
    </row>
    <row r="78" spans="1:60" x14ac:dyDescent="0.25">
      <c r="I78" s="7"/>
      <c r="J78" s="7"/>
      <c r="K78" s="7"/>
      <c r="M78" s="2"/>
      <c r="N78" s="2"/>
      <c r="O78" s="2"/>
      <c r="BG78" s="7"/>
      <c r="BH78" s="7"/>
    </row>
    <row r="79" spans="1:60" x14ac:dyDescent="0.25">
      <c r="I79" s="7"/>
      <c r="J79" s="7"/>
      <c r="K79" s="7"/>
      <c r="M79" s="2"/>
      <c r="N79" s="2"/>
      <c r="O79" s="2"/>
      <c r="BG79" s="7"/>
      <c r="BH79" s="7"/>
    </row>
    <row r="80" spans="1:60" x14ac:dyDescent="0.25">
      <c r="I80" s="7"/>
      <c r="J80" s="7"/>
      <c r="K80" s="7"/>
      <c r="M80" s="2"/>
      <c r="N80" s="2"/>
      <c r="O80" s="2"/>
      <c r="BG80" s="7"/>
      <c r="BH80" s="7"/>
    </row>
    <row r="81" spans="9:60" x14ac:dyDescent="0.25">
      <c r="I81" s="7"/>
      <c r="J81" s="7"/>
      <c r="K81" s="7"/>
      <c r="M81" s="2"/>
      <c r="N81" s="2"/>
      <c r="O81" s="2"/>
      <c r="BG81" s="7"/>
      <c r="BH81" s="7"/>
    </row>
    <row r="82" spans="9:60" x14ac:dyDescent="0.25">
      <c r="I82" s="7"/>
      <c r="J82" s="7"/>
      <c r="K82" s="7"/>
      <c r="M82" s="2"/>
      <c r="N82" s="2"/>
      <c r="O82" s="2"/>
      <c r="BG82" s="7"/>
      <c r="BH82" s="7"/>
    </row>
    <row r="83" spans="9:60" x14ac:dyDescent="0.25">
      <c r="I83" s="7"/>
      <c r="J83" s="7"/>
      <c r="K83" s="7"/>
      <c r="M83" s="2"/>
      <c r="N83" s="2"/>
      <c r="O83" s="2"/>
      <c r="BG83" s="7"/>
      <c r="BH83" s="7"/>
    </row>
    <row r="84" spans="9:60" x14ac:dyDescent="0.25">
      <c r="I84" s="7"/>
      <c r="J84" s="7"/>
      <c r="K84" s="7"/>
      <c r="M84" s="2"/>
      <c r="N84" s="2"/>
      <c r="O84" s="2"/>
      <c r="BF84" s="7"/>
      <c r="BG84" s="7"/>
      <c r="BH84" s="7"/>
    </row>
    <row r="85" spans="9:60" x14ac:dyDescent="0.25">
      <c r="I85" s="7"/>
      <c r="J85" s="7"/>
      <c r="K85" s="7"/>
      <c r="M85" s="2"/>
      <c r="N85" s="2"/>
      <c r="O85" s="2"/>
      <c r="BF85" s="7"/>
      <c r="BG85" s="7"/>
      <c r="BH85" s="7"/>
    </row>
    <row r="99" spans="61:61" x14ac:dyDescent="0.25">
      <c r="BI99" s="2"/>
    </row>
    <row r="100" spans="61:61" x14ac:dyDescent="0.25">
      <c r="BI100" s="2"/>
    </row>
    <row r="101" spans="61:61" x14ac:dyDescent="0.25">
      <c r="BI101" s="2"/>
    </row>
    <row r="102" spans="61:61" x14ac:dyDescent="0.25">
      <c r="BI102" s="2"/>
    </row>
  </sheetData>
  <mergeCells count="2">
    <mergeCell ref="A40:A41"/>
    <mergeCell ref="B40:B41"/>
  </mergeCells>
  <pageMargins left="0.45" right="0.45" top="0.75" bottom="0.75" header="0.3" footer="0.3"/>
  <pageSetup paperSize="17"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85"/>
  <sheetViews>
    <sheetView topLeftCell="AF20" zoomScale="60" zoomScaleNormal="60" workbookViewId="0">
      <selection activeCell="BK46" sqref="BK46"/>
    </sheetView>
  </sheetViews>
  <sheetFormatPr defaultRowHeight="18.75" x14ac:dyDescent="0.25"/>
  <cols>
    <col min="1" max="1" width="44.28515625" style="7" bestFit="1" customWidth="1"/>
    <col min="2" max="2" width="24.85546875" style="7" bestFit="1" customWidth="1"/>
    <col min="3" max="3" width="28.7109375" style="4" customWidth="1"/>
    <col min="4" max="4" width="24.140625" style="4" customWidth="1"/>
    <col min="5" max="5" width="21.140625" style="4" customWidth="1"/>
    <col min="6" max="6" width="18.42578125" style="4" customWidth="1"/>
    <col min="7" max="7" width="25.42578125" style="4" customWidth="1"/>
    <col min="8" max="8" width="40.7109375" style="4" customWidth="1"/>
    <col min="9" max="9" width="44.28515625" style="4" customWidth="1"/>
    <col min="10" max="10" width="15" style="4" customWidth="1"/>
    <col min="11" max="11" width="20" style="4" customWidth="1"/>
    <col min="12" max="12" width="9" style="7" customWidth="1"/>
    <col min="13" max="13" width="8.28515625" style="2" customWidth="1"/>
    <col min="14" max="14" width="5.42578125" style="2" customWidth="1"/>
    <col min="15" max="15" width="5.85546875" style="2" customWidth="1"/>
    <col min="16" max="18" width="7.140625" style="7" customWidth="1"/>
    <col min="19" max="19" width="7.140625" style="2" customWidth="1"/>
    <col min="20" max="20" width="8.28515625" style="2" customWidth="1"/>
    <col min="21" max="26" width="7.140625" style="2" customWidth="1"/>
    <col min="27" max="27" width="8.28515625" style="2" customWidth="1"/>
    <col min="28" max="33" width="7.140625" style="2" customWidth="1"/>
    <col min="34" max="37" width="5.85546875" style="2" customWidth="1"/>
    <col min="38" max="38" width="8.28515625" style="2" customWidth="1"/>
    <col min="39" max="60" width="9.140625" style="2" customWidth="1"/>
    <col min="61" max="61" width="9.140625" style="7" customWidth="1"/>
    <col min="62" max="16384" width="9.140625" style="7"/>
  </cols>
  <sheetData>
    <row r="1" spans="1:90" ht="112.5" x14ac:dyDescent="0.25">
      <c r="A1" s="5" t="s">
        <v>85</v>
      </c>
      <c r="B1" s="5" t="s">
        <v>217</v>
      </c>
      <c r="C1" s="5" t="s">
        <v>216</v>
      </c>
      <c r="D1" s="5" t="s">
        <v>80</v>
      </c>
    </row>
    <row r="2" spans="1:90" s="4" customFormat="1" x14ac:dyDescent="0.25">
      <c r="A2" s="10" t="s">
        <v>87</v>
      </c>
      <c r="B2" s="10" t="s">
        <v>88</v>
      </c>
      <c r="M2" s="2"/>
      <c r="N2" s="2"/>
      <c r="O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90" s="4" customFormat="1" ht="37.5" x14ac:dyDescent="0.25">
      <c r="A3" s="22" t="s">
        <v>120</v>
      </c>
      <c r="B3" s="22" t="s">
        <v>119</v>
      </c>
      <c r="M3" s="2"/>
      <c r="N3" s="2"/>
      <c r="O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row>
    <row r="4" spans="1:90" s="4" customFormat="1" x14ac:dyDescent="0.25">
      <c r="A4" s="9" t="s">
        <v>86</v>
      </c>
      <c r="B4" s="9" t="s">
        <v>182</v>
      </c>
      <c r="N4" s="2"/>
      <c r="O4" s="2"/>
      <c r="AK4" s="2"/>
      <c r="AL4" s="2"/>
      <c r="AM4" s="2"/>
      <c r="AN4" s="2"/>
      <c r="AO4" s="2"/>
      <c r="AP4" s="2"/>
      <c r="AQ4" s="2"/>
      <c r="AR4" s="2"/>
      <c r="AS4" s="2"/>
      <c r="AT4" s="2"/>
      <c r="AU4" s="2"/>
      <c r="AV4" s="2"/>
      <c r="AW4" s="2"/>
      <c r="AX4" s="2"/>
      <c r="AY4" s="2"/>
      <c r="AZ4" s="2"/>
      <c r="BA4" s="2"/>
      <c r="BB4" s="2"/>
      <c r="BC4" s="2"/>
    </row>
    <row r="5" spans="1:90" s="12" customFormat="1" ht="56.25" x14ac:dyDescent="0.25">
      <c r="L5" s="2" t="s">
        <v>113</v>
      </c>
      <c r="M5" s="2" t="s">
        <v>135</v>
      </c>
      <c r="N5" s="2" t="s">
        <v>117</v>
      </c>
      <c r="O5" s="2" t="s">
        <v>117</v>
      </c>
      <c r="P5" s="2" t="s">
        <v>114</v>
      </c>
      <c r="Q5" s="2" t="s">
        <v>114</v>
      </c>
      <c r="R5" s="2" t="s">
        <v>114</v>
      </c>
      <c r="S5" s="2" t="s">
        <v>134</v>
      </c>
      <c r="T5" s="2" t="s">
        <v>114</v>
      </c>
      <c r="U5" s="2" t="s">
        <v>133</v>
      </c>
      <c r="V5" s="2" t="s">
        <v>115</v>
      </c>
      <c r="W5" s="2" t="s">
        <v>114</v>
      </c>
      <c r="X5" s="2" t="s">
        <v>114</v>
      </c>
      <c r="Y5" s="2" t="s">
        <v>114</v>
      </c>
      <c r="Z5" s="42" t="s">
        <v>114</v>
      </c>
      <c r="AA5" s="2" t="s">
        <v>114</v>
      </c>
      <c r="AB5" s="42" t="s">
        <v>114</v>
      </c>
      <c r="AC5" s="42" t="s">
        <v>114</v>
      </c>
      <c r="AD5" s="2" t="s">
        <v>116</v>
      </c>
      <c r="AE5" s="2" t="s">
        <v>114</v>
      </c>
      <c r="AF5" s="2" t="s">
        <v>114</v>
      </c>
      <c r="AG5" s="2" t="s">
        <v>114</v>
      </c>
      <c r="AH5" s="2" t="s">
        <v>114</v>
      </c>
      <c r="AI5" s="2" t="s">
        <v>133</v>
      </c>
      <c r="AJ5" s="2" t="s">
        <v>114</v>
      </c>
      <c r="AK5" s="2" t="s">
        <v>118</v>
      </c>
      <c r="AL5" s="2" t="s">
        <v>114</v>
      </c>
      <c r="AM5" s="2" t="s">
        <v>114</v>
      </c>
      <c r="AN5" s="2" t="s">
        <v>114</v>
      </c>
      <c r="AO5" s="2" t="s">
        <v>114</v>
      </c>
      <c r="AP5" s="2" t="s">
        <v>114</v>
      </c>
      <c r="AQ5" s="2" t="s">
        <v>114</v>
      </c>
      <c r="AR5" s="2" t="s">
        <v>114</v>
      </c>
      <c r="AS5" s="2" t="s">
        <v>114</v>
      </c>
      <c r="AT5" s="2" t="s">
        <v>133</v>
      </c>
      <c r="AU5" s="13" t="s">
        <v>133</v>
      </c>
      <c r="AV5" s="13" t="s">
        <v>133</v>
      </c>
      <c r="AW5" s="13" t="s">
        <v>133</v>
      </c>
      <c r="AX5" s="13" t="s">
        <v>133</v>
      </c>
      <c r="AY5" s="14" t="s">
        <v>181</v>
      </c>
      <c r="AZ5" s="13" t="s">
        <v>133</v>
      </c>
      <c r="BA5" s="13" t="s">
        <v>133</v>
      </c>
      <c r="BB5" s="13" t="s">
        <v>133</v>
      </c>
      <c r="BC5" s="13" t="s">
        <v>133</v>
      </c>
      <c r="BD5" s="13" t="s">
        <v>133</v>
      </c>
      <c r="BE5" s="13" t="s">
        <v>133</v>
      </c>
      <c r="BF5" s="13" t="s">
        <v>133</v>
      </c>
      <c r="BG5" s="13" t="s">
        <v>133</v>
      </c>
      <c r="BH5" s="13" t="s">
        <v>133</v>
      </c>
      <c r="BI5" s="13" t="s">
        <v>133</v>
      </c>
      <c r="BJ5" s="13" t="s">
        <v>133</v>
      </c>
      <c r="BK5" s="13" t="s">
        <v>133</v>
      </c>
      <c r="BL5" s="13" t="s">
        <v>133</v>
      </c>
      <c r="BM5" s="13" t="s">
        <v>133</v>
      </c>
      <c r="BN5" s="13" t="s">
        <v>76</v>
      </c>
    </row>
    <row r="6" spans="1:90" s="3" customFormat="1" ht="344.25" x14ac:dyDescent="0.25">
      <c r="A6" s="3" t="s">
        <v>97</v>
      </c>
      <c r="B6" s="3" t="s">
        <v>184</v>
      </c>
      <c r="C6" s="3" t="s">
        <v>70</v>
      </c>
      <c r="D6" s="3" t="s">
        <v>189</v>
      </c>
      <c r="E6" s="3" t="s">
        <v>190</v>
      </c>
      <c r="F6" s="3" t="s">
        <v>214</v>
      </c>
      <c r="G6" s="3" t="s">
        <v>185</v>
      </c>
      <c r="H6" s="3" t="s">
        <v>183</v>
      </c>
      <c r="I6" s="3" t="s">
        <v>137</v>
      </c>
      <c r="J6" s="3" t="s">
        <v>3</v>
      </c>
      <c r="K6" s="3" t="s">
        <v>143</v>
      </c>
      <c r="L6" s="38" t="s">
        <v>68</v>
      </c>
      <c r="M6" s="41" t="s">
        <v>124</v>
      </c>
      <c r="N6" s="38" t="s">
        <v>42</v>
      </c>
      <c r="O6" s="38" t="s">
        <v>46</v>
      </c>
      <c r="P6" s="38" t="s">
        <v>2</v>
      </c>
      <c r="Q6" s="38" t="s">
        <v>32</v>
      </c>
      <c r="R6" s="38" t="s">
        <v>33</v>
      </c>
      <c r="S6" s="39" t="s">
        <v>106</v>
      </c>
      <c r="T6" s="38" t="s">
        <v>130</v>
      </c>
      <c r="U6" s="38" t="s">
        <v>34</v>
      </c>
      <c r="V6" s="39" t="s">
        <v>110</v>
      </c>
      <c r="W6" s="38" t="s">
        <v>36</v>
      </c>
      <c r="X6" s="38" t="s">
        <v>37</v>
      </c>
      <c r="Y6" s="39" t="s">
        <v>26</v>
      </c>
      <c r="Z6" s="38" t="s">
        <v>27</v>
      </c>
      <c r="AA6" s="40" t="s">
        <v>121</v>
      </c>
      <c r="AB6" s="38" t="s">
        <v>28</v>
      </c>
      <c r="AC6" s="39">
        <v>85</v>
      </c>
      <c r="AD6" s="40" t="s">
        <v>71</v>
      </c>
      <c r="AE6" s="39">
        <v>89</v>
      </c>
      <c r="AF6" s="38" t="s">
        <v>29</v>
      </c>
      <c r="AG6" s="38" t="s">
        <v>30</v>
      </c>
      <c r="AH6" s="38" t="s">
        <v>31</v>
      </c>
      <c r="AI6" s="38" t="s">
        <v>38</v>
      </c>
      <c r="AJ6" s="38" t="s">
        <v>123</v>
      </c>
      <c r="AK6" s="38" t="s">
        <v>82</v>
      </c>
      <c r="AL6" s="39" t="s">
        <v>47</v>
      </c>
      <c r="AM6" s="38" t="s">
        <v>43</v>
      </c>
      <c r="AN6" s="38" t="s">
        <v>44</v>
      </c>
      <c r="AO6" s="38" t="s">
        <v>45</v>
      </c>
      <c r="AP6" s="38" t="s">
        <v>39</v>
      </c>
      <c r="AQ6" s="38" t="s">
        <v>40</v>
      </c>
      <c r="AR6" s="38" t="s">
        <v>41</v>
      </c>
      <c r="AS6" s="38" t="s">
        <v>132</v>
      </c>
      <c r="AT6" s="38" t="s">
        <v>122</v>
      </c>
      <c r="AU6" s="38" t="s">
        <v>2</v>
      </c>
      <c r="AV6" s="38" t="s">
        <v>57</v>
      </c>
      <c r="AW6" s="38" t="s">
        <v>58</v>
      </c>
      <c r="AX6" s="38" t="s">
        <v>56</v>
      </c>
      <c r="AY6" s="39" t="s">
        <v>129</v>
      </c>
      <c r="AZ6" s="38" t="s">
        <v>48</v>
      </c>
      <c r="BA6" s="38" t="s">
        <v>55</v>
      </c>
      <c r="BB6" s="38" t="s">
        <v>53</v>
      </c>
      <c r="BC6" s="38" t="s">
        <v>50</v>
      </c>
      <c r="BD6" s="38" t="s">
        <v>49</v>
      </c>
      <c r="BE6" s="39" t="s">
        <v>127</v>
      </c>
      <c r="BF6" s="38" t="s">
        <v>128</v>
      </c>
      <c r="BG6" s="38" t="s">
        <v>60</v>
      </c>
      <c r="BH6" s="38" t="s">
        <v>59</v>
      </c>
      <c r="BI6" s="38" t="s">
        <v>61</v>
      </c>
      <c r="BJ6" s="38" t="s">
        <v>51</v>
      </c>
      <c r="BK6" s="38" t="s">
        <v>52</v>
      </c>
      <c r="BL6" s="38" t="s">
        <v>54</v>
      </c>
      <c r="BM6" s="38" t="s">
        <v>126</v>
      </c>
    </row>
    <row r="7" spans="1:90" ht="37.5" x14ac:dyDescent="0.25">
      <c r="B7" s="4"/>
      <c r="D7" s="4" t="s">
        <v>76</v>
      </c>
      <c r="H7" s="17"/>
      <c r="I7" s="8"/>
      <c r="J7" s="14"/>
      <c r="K7" s="14" t="s">
        <v>186</v>
      </c>
      <c r="L7" s="14">
        <f t="shared" ref="L7:AQ7" si="0">COUNT(L9:L41)</f>
        <v>1</v>
      </c>
      <c r="M7" s="14">
        <f t="shared" si="0"/>
        <v>1</v>
      </c>
      <c r="N7" s="42">
        <f t="shared" si="0"/>
        <v>2</v>
      </c>
      <c r="O7" s="42">
        <f t="shared" si="0"/>
        <v>3</v>
      </c>
      <c r="P7" s="14">
        <f t="shared" si="0"/>
        <v>2</v>
      </c>
      <c r="Q7" s="14">
        <f t="shared" si="0"/>
        <v>2</v>
      </c>
      <c r="R7" s="14">
        <f t="shared" si="0"/>
        <v>1</v>
      </c>
      <c r="S7" s="14">
        <f t="shared" si="0"/>
        <v>1</v>
      </c>
      <c r="T7" s="14">
        <f t="shared" si="0"/>
        <v>1</v>
      </c>
      <c r="U7" s="14">
        <f t="shared" si="0"/>
        <v>1</v>
      </c>
      <c r="V7" s="14">
        <f t="shared" si="0"/>
        <v>1</v>
      </c>
      <c r="W7" s="14">
        <f t="shared" si="0"/>
        <v>1</v>
      </c>
      <c r="X7" s="14">
        <f t="shared" si="0"/>
        <v>1</v>
      </c>
      <c r="Y7" s="14">
        <f t="shared" si="0"/>
        <v>1</v>
      </c>
      <c r="Z7" s="42">
        <f t="shared" si="0"/>
        <v>0</v>
      </c>
      <c r="AA7" s="14">
        <f t="shared" si="0"/>
        <v>2</v>
      </c>
      <c r="AB7" s="42">
        <f t="shared" si="0"/>
        <v>0</v>
      </c>
      <c r="AC7" s="42">
        <f t="shared" si="0"/>
        <v>0</v>
      </c>
      <c r="AD7" s="14">
        <f t="shared" si="0"/>
        <v>2</v>
      </c>
      <c r="AE7" s="14">
        <f t="shared" si="0"/>
        <v>2</v>
      </c>
      <c r="AF7" s="14">
        <f t="shared" si="0"/>
        <v>2</v>
      </c>
      <c r="AG7" s="14">
        <f t="shared" si="0"/>
        <v>2</v>
      </c>
      <c r="AH7" s="14">
        <f t="shared" si="0"/>
        <v>1</v>
      </c>
      <c r="AI7" s="14">
        <f t="shared" si="0"/>
        <v>1</v>
      </c>
      <c r="AJ7" s="14">
        <f t="shared" si="0"/>
        <v>1</v>
      </c>
      <c r="AK7" s="14">
        <f t="shared" si="0"/>
        <v>2</v>
      </c>
      <c r="AL7" s="14">
        <f t="shared" si="0"/>
        <v>1</v>
      </c>
      <c r="AM7" s="14">
        <f t="shared" si="0"/>
        <v>1</v>
      </c>
      <c r="AN7" s="14">
        <f t="shared" si="0"/>
        <v>1</v>
      </c>
      <c r="AO7" s="14">
        <f t="shared" si="0"/>
        <v>1</v>
      </c>
      <c r="AP7" s="14">
        <f t="shared" si="0"/>
        <v>2</v>
      </c>
      <c r="AQ7" s="14">
        <f t="shared" si="0"/>
        <v>2</v>
      </c>
      <c r="AR7" s="14">
        <f t="shared" ref="AR7:BM7" si="1">COUNT(AR9:AR41)</f>
        <v>1</v>
      </c>
      <c r="AS7" s="14">
        <f t="shared" si="1"/>
        <v>1</v>
      </c>
      <c r="AT7" s="14">
        <f t="shared" si="1"/>
        <v>1</v>
      </c>
      <c r="AU7" s="14">
        <f t="shared" si="1"/>
        <v>2</v>
      </c>
      <c r="AV7" s="14">
        <f t="shared" si="1"/>
        <v>2</v>
      </c>
      <c r="AW7" s="14">
        <f t="shared" si="1"/>
        <v>2</v>
      </c>
      <c r="AX7" s="14">
        <f t="shared" si="1"/>
        <v>2</v>
      </c>
      <c r="AY7" s="14">
        <f t="shared" si="1"/>
        <v>2</v>
      </c>
      <c r="AZ7" s="14">
        <f t="shared" si="1"/>
        <v>2</v>
      </c>
      <c r="BA7" s="14">
        <f t="shared" si="1"/>
        <v>2</v>
      </c>
      <c r="BB7" s="14">
        <f t="shared" si="1"/>
        <v>2</v>
      </c>
      <c r="BC7" s="14">
        <f t="shared" si="1"/>
        <v>3</v>
      </c>
      <c r="BD7" s="14">
        <f t="shared" si="1"/>
        <v>3</v>
      </c>
      <c r="BE7" s="14">
        <f t="shared" si="1"/>
        <v>3</v>
      </c>
      <c r="BF7" s="14">
        <f t="shared" si="1"/>
        <v>2</v>
      </c>
      <c r="BG7" s="14">
        <f t="shared" si="1"/>
        <v>2</v>
      </c>
      <c r="BH7" s="14">
        <f t="shared" si="1"/>
        <v>2</v>
      </c>
      <c r="BI7" s="14">
        <f t="shared" si="1"/>
        <v>2</v>
      </c>
      <c r="BJ7" s="14">
        <f t="shared" si="1"/>
        <v>5</v>
      </c>
      <c r="BK7" s="14">
        <f t="shared" si="1"/>
        <v>3</v>
      </c>
      <c r="BL7" s="14">
        <f t="shared" si="1"/>
        <v>2</v>
      </c>
      <c r="BM7" s="14">
        <f t="shared" si="1"/>
        <v>3</v>
      </c>
      <c r="BN7" s="14" t="s">
        <v>76</v>
      </c>
      <c r="BO7" s="14" t="s">
        <v>76</v>
      </c>
      <c r="BP7" s="14" t="s">
        <v>76</v>
      </c>
      <c r="BQ7" s="14" t="s">
        <v>76</v>
      </c>
      <c r="BR7" s="14" t="s">
        <v>76</v>
      </c>
      <c r="BS7" s="14" t="s">
        <v>76</v>
      </c>
      <c r="BT7" s="14" t="s">
        <v>76</v>
      </c>
      <c r="BU7" s="14" t="s">
        <v>76</v>
      </c>
      <c r="BV7" s="14" t="s">
        <v>76</v>
      </c>
      <c r="BW7" s="14" t="s">
        <v>76</v>
      </c>
      <c r="BX7" s="14" t="s">
        <v>76</v>
      </c>
      <c r="BY7" s="14" t="s">
        <v>76</v>
      </c>
      <c r="BZ7" s="14" t="s">
        <v>76</v>
      </c>
      <c r="CA7" s="14" t="s">
        <v>76</v>
      </c>
      <c r="CB7" s="14" t="s">
        <v>76</v>
      </c>
      <c r="CC7" s="14" t="s">
        <v>76</v>
      </c>
      <c r="CD7" s="14" t="s">
        <v>76</v>
      </c>
      <c r="CE7" s="2"/>
      <c r="CF7" s="2"/>
      <c r="CG7" s="2"/>
      <c r="CH7" s="2"/>
      <c r="CI7" s="2"/>
      <c r="CJ7" s="2"/>
      <c r="CK7" s="2"/>
      <c r="CL7" s="2"/>
    </row>
    <row r="8" spans="1:90" ht="37.5" x14ac:dyDescent="0.25">
      <c r="B8" s="4"/>
      <c r="H8" s="17"/>
      <c r="I8" s="8"/>
      <c r="J8" s="14"/>
      <c r="K8" s="14" t="s">
        <v>187</v>
      </c>
      <c r="L8" s="14">
        <f t="shared" ref="L8:AQ8" si="2">SUM(L9:L41)</f>
        <v>2</v>
      </c>
      <c r="M8" s="14">
        <f t="shared" si="2"/>
        <v>2</v>
      </c>
      <c r="N8" s="42">
        <f t="shared" si="2"/>
        <v>14</v>
      </c>
      <c r="O8" s="42">
        <f t="shared" si="2"/>
        <v>15</v>
      </c>
      <c r="P8" s="14">
        <f t="shared" si="2"/>
        <v>9</v>
      </c>
      <c r="Q8" s="14">
        <f t="shared" si="2"/>
        <v>9</v>
      </c>
      <c r="R8" s="14">
        <f t="shared" si="2"/>
        <v>7</v>
      </c>
      <c r="S8" s="14">
        <f t="shared" si="2"/>
        <v>7</v>
      </c>
      <c r="T8" s="14">
        <f t="shared" si="2"/>
        <v>7</v>
      </c>
      <c r="U8" s="14">
        <f t="shared" si="2"/>
        <v>7</v>
      </c>
      <c r="V8" s="14">
        <f t="shared" si="2"/>
        <v>7</v>
      </c>
      <c r="W8" s="14">
        <f t="shared" si="2"/>
        <v>2</v>
      </c>
      <c r="X8" s="14">
        <f t="shared" si="2"/>
        <v>2</v>
      </c>
      <c r="Y8" s="14">
        <f t="shared" si="2"/>
        <v>7</v>
      </c>
      <c r="Z8" s="42">
        <f t="shared" si="2"/>
        <v>0</v>
      </c>
      <c r="AA8" s="14">
        <f t="shared" si="2"/>
        <v>9</v>
      </c>
      <c r="AB8" s="42">
        <f t="shared" si="2"/>
        <v>0</v>
      </c>
      <c r="AC8" s="42">
        <f t="shared" si="2"/>
        <v>0</v>
      </c>
      <c r="AD8" s="14">
        <f t="shared" si="2"/>
        <v>14</v>
      </c>
      <c r="AE8" s="14">
        <f t="shared" si="2"/>
        <v>9</v>
      </c>
      <c r="AF8" s="14">
        <f t="shared" si="2"/>
        <v>9</v>
      </c>
      <c r="AG8" s="14">
        <f t="shared" si="2"/>
        <v>9</v>
      </c>
      <c r="AH8" s="14">
        <f t="shared" si="2"/>
        <v>7</v>
      </c>
      <c r="AI8" s="14">
        <f t="shared" si="2"/>
        <v>2</v>
      </c>
      <c r="AJ8" s="14">
        <f t="shared" si="2"/>
        <v>2</v>
      </c>
      <c r="AK8" s="14">
        <f t="shared" si="2"/>
        <v>9</v>
      </c>
      <c r="AL8" s="14">
        <f t="shared" si="2"/>
        <v>2</v>
      </c>
      <c r="AM8" s="14">
        <f t="shared" si="2"/>
        <v>7</v>
      </c>
      <c r="AN8" s="14">
        <f t="shared" si="2"/>
        <v>7</v>
      </c>
      <c r="AO8" s="14">
        <f t="shared" si="2"/>
        <v>7</v>
      </c>
      <c r="AP8" s="14">
        <f t="shared" si="2"/>
        <v>9</v>
      </c>
      <c r="AQ8" s="14">
        <f t="shared" si="2"/>
        <v>9</v>
      </c>
      <c r="AR8" s="14">
        <f t="shared" ref="AR8:BM8" si="3">SUM(AR9:AR41)</f>
        <v>7</v>
      </c>
      <c r="AS8" s="14">
        <f t="shared" si="3"/>
        <v>7</v>
      </c>
      <c r="AT8" s="14">
        <f t="shared" si="3"/>
        <v>7</v>
      </c>
      <c r="AU8" s="14">
        <f t="shared" si="3"/>
        <v>9</v>
      </c>
      <c r="AV8" s="14">
        <f t="shared" si="3"/>
        <v>9</v>
      </c>
      <c r="AW8" s="14">
        <f t="shared" si="3"/>
        <v>9</v>
      </c>
      <c r="AX8" s="14">
        <f t="shared" si="3"/>
        <v>9</v>
      </c>
      <c r="AY8" s="14">
        <f t="shared" si="3"/>
        <v>9</v>
      </c>
      <c r="AZ8" s="14">
        <f t="shared" si="3"/>
        <v>9</v>
      </c>
      <c r="BA8" s="14">
        <f t="shared" si="3"/>
        <v>9</v>
      </c>
      <c r="BB8" s="14">
        <f t="shared" si="3"/>
        <v>9</v>
      </c>
      <c r="BC8" s="14">
        <f t="shared" si="3"/>
        <v>11</v>
      </c>
      <c r="BD8" s="14">
        <f t="shared" si="3"/>
        <v>11</v>
      </c>
      <c r="BE8" s="14">
        <f t="shared" si="3"/>
        <v>11</v>
      </c>
      <c r="BF8" s="14">
        <f t="shared" si="3"/>
        <v>9</v>
      </c>
      <c r="BG8" s="14">
        <f t="shared" si="3"/>
        <v>9</v>
      </c>
      <c r="BH8" s="14">
        <f t="shared" si="3"/>
        <v>9</v>
      </c>
      <c r="BI8" s="14">
        <f t="shared" si="3"/>
        <v>9</v>
      </c>
      <c r="BJ8" s="14">
        <f t="shared" si="3"/>
        <v>25</v>
      </c>
      <c r="BK8" s="14">
        <f t="shared" si="3"/>
        <v>16</v>
      </c>
      <c r="BL8" s="14">
        <f t="shared" si="3"/>
        <v>9</v>
      </c>
      <c r="BM8" s="14">
        <f t="shared" si="3"/>
        <v>16</v>
      </c>
      <c r="BN8" s="14"/>
      <c r="BO8" s="14"/>
      <c r="BP8" s="14"/>
      <c r="BQ8" s="14"/>
      <c r="BR8" s="2"/>
      <c r="BS8" s="2"/>
      <c r="BT8" s="2"/>
      <c r="BU8" s="2"/>
      <c r="BV8" s="2"/>
      <c r="BW8" s="2"/>
      <c r="BX8" s="2"/>
      <c r="BY8" s="2"/>
      <c r="BZ8" s="2"/>
      <c r="CA8" s="2"/>
      <c r="CB8" s="2"/>
      <c r="CC8" s="2"/>
      <c r="CD8" s="2"/>
      <c r="CE8" s="2"/>
      <c r="CF8" s="2"/>
      <c r="CG8" s="2"/>
      <c r="CH8" s="2"/>
      <c r="CI8" s="2"/>
      <c r="CJ8" s="2"/>
      <c r="CK8" s="2"/>
      <c r="CL8" s="2"/>
    </row>
    <row r="9" spans="1:90" ht="37.5" x14ac:dyDescent="0.25">
      <c r="B9" s="4"/>
      <c r="C9" s="4" t="s">
        <v>108</v>
      </c>
      <c r="G9" s="4" t="s">
        <v>141</v>
      </c>
      <c r="H9" s="17" t="s">
        <v>62</v>
      </c>
      <c r="I9" s="43" t="s">
        <v>142</v>
      </c>
      <c r="J9" s="7"/>
      <c r="K9" s="8"/>
      <c r="L9" s="13"/>
      <c r="P9" s="13"/>
      <c r="Q9" s="13"/>
      <c r="R9" s="13"/>
      <c r="S9" s="13"/>
      <c r="T9" s="13"/>
      <c r="U9" s="13"/>
      <c r="V9" s="13"/>
      <c r="W9" s="13"/>
      <c r="X9" s="13"/>
      <c r="Y9" s="13"/>
      <c r="Z9" s="13" t="s">
        <v>76</v>
      </c>
      <c r="AA9" s="13"/>
      <c r="AB9" s="13" t="s">
        <v>76</v>
      </c>
      <c r="AC9" s="13"/>
      <c r="AD9" s="13"/>
      <c r="AE9" s="13"/>
      <c r="AF9" s="13"/>
      <c r="AG9" s="13"/>
      <c r="AH9" s="13"/>
      <c r="AI9" s="13"/>
      <c r="BE9" s="7"/>
      <c r="BF9" s="7"/>
      <c r="BG9" s="7"/>
      <c r="BH9" s="7"/>
    </row>
    <row r="10" spans="1:90" ht="37.5" x14ac:dyDescent="0.25">
      <c r="B10" s="4"/>
      <c r="C10" s="4" t="s">
        <v>108</v>
      </c>
      <c r="G10" s="4" t="s">
        <v>141</v>
      </c>
      <c r="H10" s="17" t="s">
        <v>1</v>
      </c>
      <c r="I10" s="43" t="s">
        <v>142</v>
      </c>
      <c r="J10" s="7"/>
      <c r="K10" s="8"/>
      <c r="L10" s="13"/>
      <c r="P10" s="13"/>
      <c r="Q10" s="13"/>
      <c r="R10" s="13"/>
      <c r="S10" s="13"/>
      <c r="T10" s="13"/>
      <c r="U10" s="13"/>
      <c r="V10" s="13"/>
      <c r="W10" s="13"/>
      <c r="X10" s="13"/>
      <c r="Y10" s="13"/>
      <c r="Z10" s="13"/>
      <c r="AA10" s="13"/>
      <c r="AB10" s="13" t="s">
        <v>76</v>
      </c>
      <c r="AC10" s="13"/>
      <c r="AD10" s="13"/>
      <c r="AE10" s="13"/>
      <c r="AF10" s="13"/>
      <c r="AG10" s="13"/>
      <c r="AH10" s="13"/>
      <c r="AI10" s="13"/>
      <c r="BE10" s="7"/>
      <c r="BF10" s="7"/>
      <c r="BG10" s="7"/>
      <c r="BH10" s="7"/>
    </row>
    <row r="11" spans="1:90" ht="56.25" x14ac:dyDescent="0.25">
      <c r="A11" s="21" t="s">
        <v>96</v>
      </c>
      <c r="B11" s="15" t="s">
        <v>203</v>
      </c>
      <c r="C11" s="4" t="s">
        <v>108</v>
      </c>
      <c r="G11" s="4" t="s">
        <v>141</v>
      </c>
      <c r="H11" s="6" t="s">
        <v>99</v>
      </c>
      <c r="I11" s="43" t="s">
        <v>142</v>
      </c>
      <c r="J11" s="23"/>
      <c r="K11" s="8"/>
      <c r="L11" s="13"/>
      <c r="M11" s="14"/>
      <c r="N11" s="14"/>
      <c r="O11" s="14"/>
      <c r="P11" s="13"/>
      <c r="Q11" s="13"/>
      <c r="R11" s="13"/>
      <c r="S11" s="13"/>
      <c r="T11" s="13"/>
      <c r="U11" s="13"/>
      <c r="V11" s="13"/>
      <c r="W11" s="13"/>
      <c r="X11" s="13"/>
      <c r="Y11" s="13"/>
      <c r="Z11" s="13"/>
      <c r="AA11" s="13"/>
      <c r="AB11" s="13"/>
      <c r="AC11" s="13"/>
      <c r="AD11" s="13"/>
      <c r="AE11" s="13"/>
      <c r="AF11" s="13"/>
      <c r="AG11" s="13"/>
      <c r="AH11" s="13"/>
      <c r="AI11" s="27">
        <v>2</v>
      </c>
      <c r="AJ11" s="14"/>
      <c r="AK11" s="14"/>
      <c r="AL11" s="14"/>
      <c r="AM11" s="14"/>
      <c r="BE11" s="7"/>
      <c r="BF11" s="7"/>
      <c r="BG11" s="7"/>
      <c r="BH11" s="7"/>
    </row>
    <row r="12" spans="1:90" ht="37.5" x14ac:dyDescent="0.25">
      <c r="A12" s="6" t="s">
        <v>98</v>
      </c>
      <c r="B12" s="4"/>
      <c r="C12" s="4" t="s">
        <v>108</v>
      </c>
      <c r="G12" s="4" t="s">
        <v>73</v>
      </c>
      <c r="H12" s="6" t="s">
        <v>165</v>
      </c>
      <c r="I12" s="7" t="s">
        <v>164</v>
      </c>
      <c r="J12" s="7"/>
      <c r="K12" s="7"/>
      <c r="L12" s="42">
        <v>2</v>
      </c>
      <c r="M12" s="42">
        <v>2</v>
      </c>
      <c r="O12" s="42">
        <v>1</v>
      </c>
      <c r="P12" s="14"/>
      <c r="Q12" s="14"/>
      <c r="R12" s="14"/>
      <c r="S12" s="14"/>
      <c r="T12" s="14"/>
      <c r="U12" s="14"/>
      <c r="V12" s="14"/>
      <c r="W12" s="14"/>
      <c r="X12" s="14"/>
      <c r="Y12" s="14"/>
      <c r="Z12" s="14"/>
      <c r="AA12" s="14"/>
      <c r="AB12" s="14"/>
      <c r="AC12" s="14"/>
      <c r="AD12" s="14"/>
      <c r="AE12" s="14"/>
      <c r="AF12" s="14"/>
      <c r="AG12" s="14"/>
      <c r="AH12" s="14"/>
      <c r="AI12" s="14"/>
      <c r="BE12" s="7"/>
      <c r="BF12" s="7"/>
      <c r="BG12" s="7"/>
      <c r="BH12" s="7"/>
    </row>
    <row r="13" spans="1:90" ht="56.25" x14ac:dyDescent="0.25">
      <c r="A13" s="20" t="s">
        <v>107</v>
      </c>
      <c r="B13" s="4" t="s">
        <v>202</v>
      </c>
      <c r="C13" s="4" t="s">
        <v>108</v>
      </c>
      <c r="G13" s="4" t="s">
        <v>73</v>
      </c>
      <c r="H13" s="7" t="s">
        <v>166</v>
      </c>
      <c r="I13" s="7" t="s">
        <v>163</v>
      </c>
      <c r="J13" s="2" t="s">
        <v>91</v>
      </c>
      <c r="K13" s="7" t="s">
        <v>92</v>
      </c>
      <c r="L13" s="13"/>
      <c r="M13" s="14"/>
      <c r="P13" s="13">
        <v>2</v>
      </c>
      <c r="Q13" s="13"/>
      <c r="R13" s="13"/>
      <c r="S13" s="13"/>
      <c r="T13" s="13"/>
      <c r="U13" s="13"/>
      <c r="V13" s="13"/>
      <c r="W13" s="13">
        <v>2</v>
      </c>
      <c r="X13" s="13">
        <v>2</v>
      </c>
      <c r="Y13" s="13" t="s">
        <v>76</v>
      </c>
      <c r="Z13" s="13"/>
      <c r="AA13" s="13">
        <v>2</v>
      </c>
      <c r="AB13" s="13"/>
      <c r="AC13" s="13" t="s">
        <v>76</v>
      </c>
      <c r="AD13" s="13"/>
      <c r="AE13" s="13"/>
      <c r="AF13" s="13"/>
      <c r="AG13" s="13"/>
      <c r="AH13" s="13"/>
      <c r="AI13" s="13"/>
      <c r="AJ13" s="14"/>
      <c r="BE13" s="7"/>
      <c r="BF13" s="7"/>
      <c r="BG13" s="7"/>
      <c r="BH13" s="7"/>
    </row>
    <row r="14" spans="1:90" ht="56.25" x14ac:dyDescent="0.25">
      <c r="A14" s="20" t="s">
        <v>107</v>
      </c>
      <c r="B14" s="4" t="s">
        <v>191</v>
      </c>
      <c r="C14" s="4" t="s">
        <v>108</v>
      </c>
      <c r="G14" s="4" t="s">
        <v>73</v>
      </c>
      <c r="H14" s="7" t="s">
        <v>167</v>
      </c>
      <c r="I14" s="7" t="s">
        <v>162</v>
      </c>
      <c r="J14" s="2" t="s">
        <v>91</v>
      </c>
      <c r="K14" s="18" t="s">
        <v>93</v>
      </c>
      <c r="L14" s="13"/>
      <c r="M14" s="14"/>
      <c r="P14" s="13">
        <v>7</v>
      </c>
      <c r="Q14" s="13"/>
      <c r="R14" s="13"/>
      <c r="S14" s="13"/>
      <c r="T14" s="13"/>
      <c r="U14" s="13"/>
      <c r="V14" s="13"/>
      <c r="W14" s="13" t="s">
        <v>76</v>
      </c>
      <c r="X14" s="13" t="s">
        <v>76</v>
      </c>
      <c r="Y14" s="13">
        <v>7</v>
      </c>
      <c r="Z14" s="13"/>
      <c r="AA14" s="13">
        <v>7</v>
      </c>
      <c r="AB14" s="13"/>
      <c r="AC14" s="13" t="s">
        <v>76</v>
      </c>
      <c r="AD14" s="13" t="s">
        <v>76</v>
      </c>
      <c r="AE14" s="13"/>
      <c r="AF14" s="13"/>
      <c r="AG14" s="13"/>
      <c r="AH14" s="13"/>
      <c r="AI14" s="13"/>
      <c r="AJ14" s="14">
        <v>2</v>
      </c>
      <c r="BE14" s="7"/>
      <c r="BF14" s="7"/>
      <c r="BG14" s="7"/>
      <c r="BH14" s="7"/>
    </row>
    <row r="15" spans="1:90" x14ac:dyDescent="0.25">
      <c r="B15" s="15" t="s">
        <v>192</v>
      </c>
      <c r="C15" s="4" t="s">
        <v>108</v>
      </c>
      <c r="G15" s="4" t="s">
        <v>73</v>
      </c>
      <c r="H15" s="7" t="s">
        <v>177</v>
      </c>
      <c r="I15" s="7" t="s">
        <v>76</v>
      </c>
      <c r="J15" s="2" t="s">
        <v>91</v>
      </c>
      <c r="K15" s="8" t="s">
        <v>16</v>
      </c>
      <c r="L15" s="13"/>
      <c r="M15" s="14"/>
      <c r="P15" s="13"/>
      <c r="Q15" s="13"/>
      <c r="R15" s="13"/>
      <c r="S15" s="13"/>
      <c r="T15" s="13"/>
      <c r="U15" s="13"/>
      <c r="V15" s="13"/>
      <c r="W15" s="13"/>
      <c r="X15" s="13"/>
      <c r="Y15" s="13"/>
      <c r="Z15" s="13"/>
      <c r="AA15" s="13" t="s">
        <v>76</v>
      </c>
      <c r="AB15" s="13"/>
      <c r="AC15" s="13"/>
      <c r="AD15" s="13">
        <v>7</v>
      </c>
      <c r="AE15" s="13"/>
      <c r="AF15" s="13"/>
      <c r="AG15" s="13"/>
      <c r="AH15" s="13" t="s">
        <v>76</v>
      </c>
      <c r="AI15" s="13"/>
      <c r="AJ15" s="14"/>
      <c r="BE15" s="7"/>
      <c r="BF15" s="7"/>
      <c r="BG15" s="7"/>
      <c r="BH15" s="7"/>
    </row>
    <row r="16" spans="1:90" x14ac:dyDescent="0.25">
      <c r="B16" s="4" t="s">
        <v>193</v>
      </c>
      <c r="C16" s="4" t="s">
        <v>108</v>
      </c>
      <c r="G16" s="4" t="s">
        <v>74</v>
      </c>
      <c r="H16" s="7" t="s">
        <v>178</v>
      </c>
      <c r="I16" s="7" t="s">
        <v>161</v>
      </c>
      <c r="J16" s="2" t="s">
        <v>91</v>
      </c>
      <c r="K16" s="8" t="s">
        <v>17</v>
      </c>
      <c r="L16" s="13"/>
      <c r="M16" s="14"/>
      <c r="P16" s="13"/>
      <c r="Q16" s="13"/>
      <c r="R16" s="13"/>
      <c r="S16" s="13"/>
      <c r="T16" s="13"/>
      <c r="U16" s="13"/>
      <c r="V16" s="13"/>
      <c r="W16" s="13"/>
      <c r="X16" s="13"/>
      <c r="Y16" s="13"/>
      <c r="Z16" s="13"/>
      <c r="AA16" s="13"/>
      <c r="AB16" s="13"/>
      <c r="AC16" s="13"/>
      <c r="AD16" s="13">
        <v>7</v>
      </c>
      <c r="AE16" s="13" t="s">
        <v>76</v>
      </c>
      <c r="AF16" s="13" t="s">
        <v>76</v>
      </c>
      <c r="AG16" s="13">
        <v>2</v>
      </c>
      <c r="AH16" s="13">
        <v>7</v>
      </c>
      <c r="AI16" s="13"/>
      <c r="AJ16" s="14"/>
      <c r="BE16" s="7"/>
      <c r="BF16" s="7"/>
      <c r="BG16" s="7"/>
      <c r="BH16" s="7"/>
    </row>
    <row r="17" spans="1:90" x14ac:dyDescent="0.25">
      <c r="B17" s="4" t="s">
        <v>194</v>
      </c>
      <c r="C17" s="4" t="s">
        <v>108</v>
      </c>
      <c r="G17" s="4" t="s">
        <v>74</v>
      </c>
      <c r="H17" s="8" t="s">
        <v>179</v>
      </c>
      <c r="I17" s="8" t="s">
        <v>160</v>
      </c>
      <c r="J17" s="2" t="s">
        <v>91</v>
      </c>
      <c r="K17" s="8" t="s">
        <v>18</v>
      </c>
      <c r="L17" s="13"/>
      <c r="M17" s="14"/>
      <c r="P17" s="13"/>
      <c r="Q17" s="13">
        <v>2</v>
      </c>
      <c r="R17" s="13"/>
      <c r="S17" s="13"/>
      <c r="T17" s="13"/>
      <c r="U17" s="13"/>
      <c r="V17" s="13"/>
      <c r="W17" s="13"/>
      <c r="X17" s="13"/>
      <c r="Y17" s="13"/>
      <c r="Z17" s="13"/>
      <c r="AA17" s="13"/>
      <c r="AB17" s="13"/>
      <c r="AC17" s="13"/>
      <c r="AD17" s="13"/>
      <c r="AE17" s="13">
        <v>2</v>
      </c>
      <c r="AF17" s="13">
        <v>2</v>
      </c>
      <c r="AG17" s="13">
        <v>7</v>
      </c>
      <c r="AH17" s="13" t="s">
        <v>76</v>
      </c>
      <c r="AI17" s="13"/>
      <c r="AJ17" s="14"/>
      <c r="BE17" s="7"/>
      <c r="BF17" s="7"/>
      <c r="BG17" s="7"/>
      <c r="BH17" s="7"/>
    </row>
    <row r="18" spans="1:90" x14ac:dyDescent="0.25">
      <c r="B18" s="15" t="s">
        <v>195</v>
      </c>
      <c r="C18" s="4" t="s">
        <v>108</v>
      </c>
      <c r="G18" s="15" t="s">
        <v>74</v>
      </c>
      <c r="H18" s="17" t="s">
        <v>180</v>
      </c>
      <c r="I18" s="17"/>
      <c r="J18" s="2" t="s">
        <v>63</v>
      </c>
      <c r="K18" s="14" t="s">
        <v>76</v>
      </c>
      <c r="L18" s="13"/>
      <c r="M18" s="14"/>
      <c r="P18" s="13"/>
      <c r="Q18" s="13">
        <v>7</v>
      </c>
      <c r="R18" s="13"/>
      <c r="S18" s="13"/>
      <c r="T18" s="13"/>
      <c r="U18" s="13"/>
      <c r="V18" s="13"/>
      <c r="W18" s="13"/>
      <c r="X18" s="13"/>
      <c r="Y18" s="13"/>
      <c r="Z18" s="13"/>
      <c r="AA18" s="13"/>
      <c r="AB18" s="13"/>
      <c r="AC18" s="13"/>
      <c r="AD18" s="13"/>
      <c r="AE18" s="13">
        <v>7</v>
      </c>
      <c r="AF18" s="13">
        <v>7</v>
      </c>
      <c r="AG18" s="13"/>
      <c r="AH18" s="13"/>
      <c r="AI18" s="13"/>
      <c r="AJ18" s="14"/>
      <c r="BE18" s="7"/>
      <c r="BF18" s="7"/>
      <c r="BG18" s="7"/>
      <c r="BH18" s="7"/>
    </row>
    <row r="19" spans="1:90" x14ac:dyDescent="0.25">
      <c r="B19" s="15" t="s">
        <v>196</v>
      </c>
      <c r="C19" s="4" t="s">
        <v>108</v>
      </c>
      <c r="G19" s="4" t="s">
        <v>141</v>
      </c>
      <c r="H19" s="17" t="s">
        <v>5</v>
      </c>
      <c r="I19" s="23"/>
      <c r="J19" s="2" t="s">
        <v>91</v>
      </c>
      <c r="K19" s="2" t="s">
        <v>76</v>
      </c>
      <c r="L19" s="13"/>
      <c r="P19" s="13"/>
      <c r="Q19" s="13"/>
      <c r="R19" s="14">
        <v>7</v>
      </c>
      <c r="S19" s="14">
        <v>7</v>
      </c>
      <c r="T19" s="14">
        <v>7</v>
      </c>
      <c r="U19" s="14">
        <v>7</v>
      </c>
      <c r="V19" s="14">
        <v>7</v>
      </c>
      <c r="W19" s="13"/>
      <c r="X19" s="13"/>
      <c r="Y19" s="13"/>
      <c r="Z19" s="13"/>
      <c r="AA19" s="13"/>
      <c r="AB19" s="13"/>
      <c r="AC19" s="13"/>
      <c r="AD19" s="13"/>
      <c r="AE19" s="13"/>
      <c r="AF19" s="13"/>
      <c r="AG19" s="13"/>
      <c r="AH19" s="13"/>
      <c r="AI19" s="13"/>
      <c r="BE19" s="7"/>
      <c r="BF19" s="7"/>
      <c r="BG19" s="7"/>
      <c r="BH19" s="7"/>
    </row>
    <row r="20" spans="1:90" x14ac:dyDescent="0.25">
      <c r="B20" s="4" t="s">
        <v>197</v>
      </c>
      <c r="C20" s="4" t="s">
        <v>108</v>
      </c>
      <c r="G20" s="4" t="s">
        <v>75</v>
      </c>
      <c r="H20" s="8" t="s">
        <v>146</v>
      </c>
      <c r="I20" s="8" t="s">
        <v>8</v>
      </c>
      <c r="J20" s="2" t="s">
        <v>91</v>
      </c>
      <c r="K20" s="7" t="s">
        <v>65</v>
      </c>
      <c r="M20" s="7"/>
      <c r="N20" s="1"/>
      <c r="O20" s="1">
        <v>7</v>
      </c>
      <c r="S20" s="7"/>
      <c r="T20" s="7"/>
      <c r="U20" s="7"/>
      <c r="V20" s="7"/>
      <c r="W20" s="7"/>
      <c r="X20" s="7"/>
      <c r="Y20" s="7"/>
      <c r="Z20" s="7"/>
      <c r="AA20" s="7"/>
      <c r="AB20" s="7"/>
      <c r="AC20" s="7"/>
      <c r="AD20" s="7"/>
      <c r="AE20" s="7"/>
      <c r="AF20" s="7"/>
      <c r="AG20" s="7"/>
      <c r="AH20" s="7"/>
      <c r="AI20" s="7"/>
      <c r="AJ20" s="7"/>
      <c r="AK20" s="13"/>
      <c r="AL20" s="13"/>
      <c r="AM20" s="13">
        <v>7</v>
      </c>
      <c r="AN20" s="13">
        <v>7</v>
      </c>
      <c r="AO20" s="13">
        <v>7</v>
      </c>
      <c r="AP20" s="13"/>
      <c r="AQ20" s="13">
        <v>2</v>
      </c>
      <c r="AR20" s="13">
        <v>7</v>
      </c>
      <c r="AU20" s="7"/>
      <c r="BI20" s="2"/>
      <c r="BJ20" s="2"/>
      <c r="BK20" s="2"/>
      <c r="BL20" s="2"/>
      <c r="BM20" s="2"/>
      <c r="BN20" s="2"/>
      <c r="BO20" s="2"/>
      <c r="BP20" s="2"/>
      <c r="BQ20" s="2"/>
      <c r="BR20" s="2"/>
      <c r="BS20" s="2"/>
      <c r="BT20" s="2"/>
      <c r="BU20" s="2"/>
      <c r="BV20" s="2"/>
      <c r="BW20" s="2"/>
      <c r="BX20" s="2"/>
      <c r="BY20" s="2"/>
      <c r="BZ20" s="2"/>
      <c r="CA20" s="2"/>
    </row>
    <row r="21" spans="1:90" x14ac:dyDescent="0.25">
      <c r="B21" s="4" t="s">
        <v>198</v>
      </c>
      <c r="C21" s="4" t="s">
        <v>108</v>
      </c>
      <c r="G21" s="4" t="s">
        <v>75</v>
      </c>
      <c r="H21" s="8" t="s">
        <v>8</v>
      </c>
      <c r="I21" s="8" t="s">
        <v>149</v>
      </c>
      <c r="J21" s="2" t="s">
        <v>91</v>
      </c>
      <c r="K21" s="8" t="s">
        <v>66</v>
      </c>
      <c r="L21" s="8"/>
      <c r="M21" s="8"/>
      <c r="N21" s="13"/>
      <c r="O21" s="1">
        <v>7</v>
      </c>
      <c r="P21" s="8"/>
      <c r="Q21" s="8"/>
      <c r="R21" s="8"/>
      <c r="S21" s="8"/>
      <c r="T21" s="8"/>
      <c r="U21" s="8"/>
      <c r="V21" s="8"/>
      <c r="W21" s="8"/>
      <c r="X21" s="8"/>
      <c r="Y21" s="8"/>
      <c r="Z21" s="8"/>
      <c r="AA21" s="8"/>
      <c r="AB21" s="8"/>
      <c r="AC21" s="8"/>
      <c r="AD21" s="8"/>
      <c r="AE21" s="8"/>
      <c r="AF21" s="8"/>
      <c r="AG21" s="8"/>
      <c r="AH21" s="8"/>
      <c r="AI21" s="8"/>
      <c r="AJ21" s="8"/>
      <c r="AK21" s="13"/>
      <c r="AL21" s="13"/>
      <c r="AM21" s="13"/>
      <c r="AN21" s="13"/>
      <c r="AO21" s="13"/>
      <c r="AP21" s="1">
        <v>2</v>
      </c>
      <c r="AQ21" s="13">
        <v>7</v>
      </c>
      <c r="AR21" s="13"/>
      <c r="AS21" s="14"/>
      <c r="AU21" s="7"/>
      <c r="BI21" s="2"/>
      <c r="BJ21" s="2"/>
      <c r="BK21" s="2"/>
      <c r="BL21" s="2"/>
      <c r="BM21" s="2"/>
      <c r="BN21" s="2"/>
      <c r="BO21" s="2"/>
      <c r="BP21" s="2"/>
      <c r="BQ21" s="2"/>
      <c r="BR21" s="2"/>
      <c r="BS21" s="2"/>
      <c r="BT21" s="2"/>
      <c r="BU21" s="2"/>
      <c r="BV21" s="2"/>
      <c r="BW21" s="2"/>
      <c r="BX21" s="2"/>
      <c r="BY21" s="2"/>
      <c r="BZ21" s="2"/>
      <c r="CA21" s="2"/>
    </row>
    <row r="22" spans="1:90" x14ac:dyDescent="0.25">
      <c r="B22" s="4" t="s">
        <v>199</v>
      </c>
      <c r="C22" s="4" t="s">
        <v>108</v>
      </c>
      <c r="G22" s="4" t="s">
        <v>75</v>
      </c>
      <c r="H22" s="8" t="s">
        <v>149</v>
      </c>
      <c r="I22" s="8"/>
      <c r="J22" s="2" t="s">
        <v>91</v>
      </c>
      <c r="K22" s="2" t="s">
        <v>76</v>
      </c>
      <c r="L22" s="2"/>
      <c r="N22" s="13"/>
      <c r="O22" s="13"/>
      <c r="P22" s="2"/>
      <c r="Q22" s="2"/>
      <c r="R22" s="2"/>
      <c r="AK22" s="13"/>
      <c r="AL22" s="13"/>
      <c r="AM22" s="13"/>
      <c r="AN22" s="13"/>
      <c r="AO22" s="13"/>
      <c r="AP22" s="13">
        <v>7</v>
      </c>
      <c r="AQ22" s="13"/>
      <c r="AR22" s="13"/>
      <c r="AS22" s="13"/>
      <c r="AU22" s="7"/>
      <c r="BI22" s="2"/>
      <c r="BJ22" s="2"/>
      <c r="BK22" s="2"/>
      <c r="BL22" s="2"/>
      <c r="BM22" s="2"/>
      <c r="BN22" s="2"/>
      <c r="BO22" s="2"/>
      <c r="BP22" s="2"/>
      <c r="BQ22" s="2"/>
      <c r="BR22" s="2"/>
      <c r="BS22" s="2"/>
      <c r="BT22" s="2"/>
      <c r="BU22" s="2"/>
      <c r="BV22" s="2"/>
      <c r="BW22" s="2"/>
      <c r="BX22" s="2"/>
      <c r="BY22" s="2"/>
      <c r="BZ22" s="2"/>
      <c r="CA22" s="2"/>
    </row>
    <row r="23" spans="1:90" x14ac:dyDescent="0.25">
      <c r="B23" s="4" t="s">
        <v>200</v>
      </c>
      <c r="C23" s="4" t="s">
        <v>108</v>
      </c>
      <c r="G23" s="4" t="s">
        <v>75</v>
      </c>
      <c r="H23" s="8" t="s">
        <v>84</v>
      </c>
      <c r="I23" s="8" t="s">
        <v>148</v>
      </c>
      <c r="J23" s="7"/>
      <c r="K23" s="7"/>
      <c r="M23" s="7"/>
      <c r="N23" s="13"/>
      <c r="O23" s="13"/>
      <c r="S23" s="7"/>
      <c r="T23" s="7"/>
      <c r="U23" s="7"/>
      <c r="V23" s="7"/>
      <c r="W23" s="7"/>
      <c r="X23" s="7"/>
      <c r="Y23" s="7"/>
      <c r="Z23" s="7"/>
      <c r="AA23" s="7"/>
      <c r="AB23" s="7"/>
      <c r="AC23" s="7"/>
      <c r="AD23" s="7"/>
      <c r="AE23" s="7"/>
      <c r="AF23" s="7"/>
      <c r="AG23" s="7"/>
      <c r="AH23" s="7"/>
      <c r="AI23" s="7"/>
      <c r="AJ23" s="7"/>
      <c r="AK23" s="16">
        <v>2</v>
      </c>
      <c r="AL23" s="16">
        <v>2</v>
      </c>
      <c r="AM23" s="13"/>
      <c r="AN23" s="13"/>
      <c r="AO23" s="13"/>
      <c r="AP23" s="13"/>
      <c r="AQ23" s="13"/>
      <c r="AR23" s="13"/>
      <c r="AS23" s="13"/>
      <c r="AU23" s="7"/>
      <c r="BI23" s="2"/>
      <c r="BJ23" s="2"/>
      <c r="BK23" s="2"/>
      <c r="BL23" s="2"/>
      <c r="BM23" s="2"/>
      <c r="BN23" s="2"/>
      <c r="BO23" s="2"/>
      <c r="BP23" s="2"/>
      <c r="BQ23" s="2"/>
      <c r="BR23" s="2"/>
      <c r="BS23" s="2"/>
      <c r="BT23" s="2"/>
      <c r="BU23" s="2"/>
      <c r="BV23" s="2"/>
      <c r="BW23" s="2"/>
      <c r="BX23" s="2"/>
      <c r="BY23" s="2"/>
      <c r="BZ23" s="2"/>
      <c r="CA23" s="2"/>
    </row>
    <row r="24" spans="1:90" x14ac:dyDescent="0.25">
      <c r="B24" s="4" t="s">
        <v>201</v>
      </c>
      <c r="C24" s="4" t="s">
        <v>108</v>
      </c>
      <c r="G24" s="4" t="s">
        <v>75</v>
      </c>
      <c r="H24" s="8" t="s">
        <v>101</v>
      </c>
      <c r="I24" s="8" t="s">
        <v>147</v>
      </c>
      <c r="J24" s="7"/>
      <c r="K24" s="7"/>
      <c r="M24" s="7"/>
      <c r="N24" s="13"/>
      <c r="O24" s="13"/>
      <c r="S24" s="7"/>
      <c r="T24" s="7"/>
      <c r="U24" s="7"/>
      <c r="V24" s="7"/>
      <c r="W24" s="7"/>
      <c r="X24" s="7"/>
      <c r="Y24" s="7"/>
      <c r="Z24" s="7"/>
      <c r="AA24" s="7"/>
      <c r="AB24" s="7"/>
      <c r="AC24" s="7"/>
      <c r="AD24" s="7"/>
      <c r="AE24" s="7"/>
      <c r="AF24" s="7"/>
      <c r="AG24" s="7"/>
      <c r="AH24" s="7"/>
      <c r="AI24" s="7"/>
      <c r="AJ24" s="7"/>
      <c r="AK24" s="1">
        <v>7</v>
      </c>
      <c r="AL24" s="13"/>
      <c r="AM24" s="13"/>
      <c r="AN24" s="13"/>
      <c r="AO24" s="13"/>
      <c r="AP24" s="13"/>
      <c r="AQ24" s="13"/>
      <c r="AR24" s="13"/>
      <c r="AS24" s="13"/>
      <c r="AU24" s="7"/>
      <c r="BI24" s="2"/>
      <c r="BJ24" s="2"/>
      <c r="BK24" s="2"/>
      <c r="BL24" s="2"/>
      <c r="BM24" s="2"/>
      <c r="BN24" s="2"/>
      <c r="BO24" s="2"/>
      <c r="BP24" s="2"/>
      <c r="BQ24" s="2"/>
      <c r="BR24" s="2"/>
      <c r="BS24" s="2"/>
      <c r="BT24" s="2"/>
      <c r="BU24" s="2"/>
      <c r="BV24" s="2"/>
      <c r="BW24" s="2"/>
      <c r="BX24" s="2"/>
      <c r="BY24" s="2"/>
      <c r="BZ24" s="2"/>
      <c r="CA24" s="2"/>
    </row>
    <row r="25" spans="1:90" x14ac:dyDescent="0.25">
      <c r="B25" s="4"/>
      <c r="C25" s="4" t="s">
        <v>108</v>
      </c>
      <c r="G25" s="4" t="s">
        <v>75</v>
      </c>
      <c r="H25" s="17" t="s">
        <v>131</v>
      </c>
      <c r="I25" s="7"/>
      <c r="J25" s="2" t="s">
        <v>91</v>
      </c>
      <c r="K25" s="7"/>
      <c r="M25" s="7"/>
      <c r="N25" s="13"/>
      <c r="O25" s="13"/>
      <c r="S25" s="7"/>
      <c r="T25" s="7"/>
      <c r="U25" s="7"/>
      <c r="V25" s="7"/>
      <c r="W25" s="7"/>
      <c r="X25" s="7"/>
      <c r="Y25" s="7"/>
      <c r="Z25" s="7"/>
      <c r="AA25" s="7"/>
      <c r="AB25" s="7"/>
      <c r="AC25" s="7"/>
      <c r="AD25" s="7"/>
      <c r="AE25" s="7"/>
      <c r="AF25" s="7"/>
      <c r="AG25" s="7"/>
      <c r="AH25" s="7"/>
      <c r="AI25" s="7"/>
      <c r="AJ25" s="7"/>
      <c r="AK25" s="1"/>
      <c r="AL25" s="13"/>
      <c r="AM25" s="13"/>
      <c r="AN25" s="13"/>
      <c r="AO25" s="13"/>
      <c r="AP25" s="13"/>
      <c r="AQ25" s="13"/>
      <c r="AR25" s="13"/>
      <c r="AS25" s="13">
        <v>7</v>
      </c>
      <c r="AU25" s="7"/>
      <c r="BI25" s="2"/>
      <c r="BJ25" s="2"/>
      <c r="BK25" s="2"/>
      <c r="BL25" s="2"/>
      <c r="BM25" s="2"/>
      <c r="BN25" s="2"/>
      <c r="BO25" s="2"/>
      <c r="BP25" s="2"/>
      <c r="BQ25" s="2"/>
      <c r="BR25" s="2"/>
      <c r="BS25" s="2"/>
      <c r="BT25" s="2"/>
      <c r="BU25" s="2"/>
      <c r="BV25" s="2"/>
      <c r="BW25" s="2"/>
      <c r="BX25" s="2"/>
      <c r="BY25" s="2"/>
      <c r="BZ25" s="2"/>
      <c r="CA25" s="2"/>
    </row>
    <row r="26" spans="1:90" s="32" customFormat="1" ht="37.5" x14ac:dyDescent="0.25">
      <c r="A26" s="20" t="s">
        <v>111</v>
      </c>
      <c r="B26" s="33"/>
      <c r="C26" s="33">
        <v>2015</v>
      </c>
      <c r="D26" s="33"/>
      <c r="E26" s="33"/>
      <c r="F26" s="33"/>
      <c r="G26" s="33" t="s">
        <v>75</v>
      </c>
      <c r="H26" s="32" t="s">
        <v>7</v>
      </c>
      <c r="I26" s="32" t="s">
        <v>100</v>
      </c>
      <c r="J26" s="34"/>
      <c r="N26" s="27" t="s">
        <v>188</v>
      </c>
      <c r="O26" s="35"/>
      <c r="AK26" s="35"/>
      <c r="AL26" s="35"/>
      <c r="AM26" s="35"/>
      <c r="AN26" s="35"/>
      <c r="AO26" s="35"/>
      <c r="AP26" s="35"/>
      <c r="AQ26" s="35"/>
      <c r="AR26" s="35"/>
      <c r="AS26" s="36"/>
      <c r="AT26" s="36">
        <v>7</v>
      </c>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row>
    <row r="27" spans="1:90" s="32" customFormat="1" ht="37.5" x14ac:dyDescent="0.25">
      <c r="A27" s="20" t="s">
        <v>111</v>
      </c>
      <c r="B27" s="33" t="s">
        <v>192</v>
      </c>
      <c r="C27" s="33">
        <v>2015</v>
      </c>
      <c r="D27" s="33"/>
      <c r="E27" s="33"/>
      <c r="F27" s="33"/>
      <c r="G27" s="33" t="s">
        <v>75</v>
      </c>
      <c r="H27" s="32" t="s">
        <v>145</v>
      </c>
      <c r="I27" s="32" t="s">
        <v>146</v>
      </c>
      <c r="K27" s="32" t="s">
        <v>64</v>
      </c>
      <c r="N27" s="35"/>
      <c r="O27" s="27" t="s">
        <v>188</v>
      </c>
      <c r="AK27" s="35"/>
      <c r="AL27" s="35"/>
      <c r="AM27" s="35" t="s">
        <v>35</v>
      </c>
      <c r="AN27" s="35" t="s">
        <v>35</v>
      </c>
      <c r="AO27" s="35" t="s">
        <v>35</v>
      </c>
      <c r="AP27" s="35"/>
      <c r="AQ27" s="35"/>
      <c r="AR27" s="35" t="s">
        <v>35</v>
      </c>
      <c r="AS27" s="36"/>
      <c r="AT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row>
    <row r="28" spans="1:90" x14ac:dyDescent="0.25">
      <c r="A28" s="54" t="s">
        <v>102</v>
      </c>
      <c r="B28" s="56" t="s">
        <v>204</v>
      </c>
      <c r="C28" s="4" t="s">
        <v>108</v>
      </c>
      <c r="D28" s="4" t="s">
        <v>215</v>
      </c>
      <c r="E28" s="4" t="s">
        <v>215</v>
      </c>
      <c r="G28" s="4" t="s">
        <v>10</v>
      </c>
      <c r="H28" s="8" t="s">
        <v>104</v>
      </c>
      <c r="I28" s="8" t="s">
        <v>78</v>
      </c>
      <c r="J28" s="2" t="s">
        <v>91</v>
      </c>
      <c r="K28" s="2" t="s">
        <v>76</v>
      </c>
      <c r="L28" s="2"/>
      <c r="N28" s="13">
        <v>7</v>
      </c>
      <c r="P28" s="2"/>
      <c r="Q28" s="2"/>
      <c r="R28" s="2"/>
      <c r="BI28" s="2"/>
      <c r="BJ28" s="2"/>
      <c r="BK28" s="2"/>
      <c r="BL28" s="2"/>
      <c r="BM28" s="2"/>
      <c r="BN28" s="2"/>
      <c r="BO28" s="2"/>
      <c r="BP28" s="2"/>
      <c r="BQ28" s="2"/>
      <c r="BR28" s="2"/>
      <c r="BS28" s="2"/>
      <c r="BT28" s="2"/>
      <c r="BU28" s="2"/>
      <c r="BV28" s="2"/>
      <c r="BW28" s="2"/>
      <c r="BX28" s="2"/>
      <c r="BY28" s="2"/>
      <c r="BZ28" s="2"/>
      <c r="CA28" s="2"/>
    </row>
    <row r="29" spans="1:90" x14ac:dyDescent="0.25">
      <c r="A29" s="55"/>
      <c r="B29" s="57"/>
      <c r="C29" s="4" t="s">
        <v>108</v>
      </c>
      <c r="D29" s="4" t="s">
        <v>215</v>
      </c>
      <c r="E29" s="4" t="s">
        <v>215</v>
      </c>
      <c r="G29" s="4" t="s">
        <v>10</v>
      </c>
      <c r="H29" s="8" t="s">
        <v>103</v>
      </c>
      <c r="I29" s="7" t="s">
        <v>79</v>
      </c>
      <c r="J29" s="2" t="s">
        <v>91</v>
      </c>
      <c r="K29" s="2" t="s">
        <v>76</v>
      </c>
      <c r="L29" s="2"/>
      <c r="N29" s="13">
        <v>7</v>
      </c>
      <c r="P29" s="2"/>
      <c r="Q29" s="2"/>
      <c r="R29" s="2"/>
      <c r="BI29" s="2"/>
      <c r="BJ29" s="2"/>
      <c r="BK29" s="2"/>
      <c r="BL29" s="2"/>
      <c r="BM29" s="2"/>
      <c r="BN29" s="2"/>
      <c r="BO29" s="2"/>
      <c r="BP29" s="2"/>
      <c r="BQ29" s="2"/>
      <c r="BR29" s="2"/>
      <c r="BS29" s="2"/>
      <c r="BT29" s="2"/>
      <c r="BU29" s="2"/>
      <c r="BV29" s="2"/>
      <c r="BW29" s="2"/>
      <c r="BX29" s="2"/>
      <c r="BY29" s="2"/>
      <c r="BZ29" s="2"/>
      <c r="CA29" s="2"/>
    </row>
    <row r="30" spans="1:90" ht="37.5" x14ac:dyDescent="0.25">
      <c r="B30" s="4" t="s">
        <v>205</v>
      </c>
      <c r="C30" s="4" t="s">
        <v>108</v>
      </c>
      <c r="D30" s="4" t="s">
        <v>213</v>
      </c>
      <c r="G30" s="4" t="s">
        <v>77</v>
      </c>
      <c r="H30" s="8" t="s">
        <v>125</v>
      </c>
      <c r="I30" s="8" t="s">
        <v>159</v>
      </c>
      <c r="J30" s="2" t="s">
        <v>76</v>
      </c>
      <c r="K30" s="7" t="s">
        <v>20</v>
      </c>
      <c r="M30" s="7"/>
      <c r="N30" s="7"/>
      <c r="O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1"/>
      <c r="AV30" s="1"/>
      <c r="AW30" s="1"/>
      <c r="AX30" s="1"/>
      <c r="AY30" s="1"/>
      <c r="AZ30" s="13" t="s">
        <v>76</v>
      </c>
      <c r="BA30" s="13"/>
      <c r="BB30" s="13" t="s">
        <v>76</v>
      </c>
      <c r="BC30" s="13">
        <v>2</v>
      </c>
      <c r="BD30" s="13">
        <v>2</v>
      </c>
      <c r="BE30" s="13">
        <v>2</v>
      </c>
      <c r="BF30" s="13"/>
      <c r="BG30" s="13"/>
      <c r="BH30" s="13"/>
      <c r="BI30" s="13"/>
      <c r="BJ30" s="13">
        <v>7</v>
      </c>
      <c r="BK30" s="13">
        <v>7</v>
      </c>
      <c r="BL30" s="13"/>
      <c r="BM30" s="13" t="s">
        <v>76</v>
      </c>
      <c r="BN30" s="13"/>
      <c r="BO30" s="2"/>
      <c r="BP30" s="2"/>
      <c r="BQ30" s="2"/>
      <c r="BR30" s="2"/>
      <c r="BS30" s="2"/>
      <c r="BT30" s="2"/>
      <c r="BU30" s="2"/>
      <c r="BV30" s="2"/>
      <c r="BW30" s="2"/>
      <c r="BX30" s="2"/>
      <c r="BY30" s="2"/>
      <c r="BZ30" s="2"/>
      <c r="CA30" s="2"/>
      <c r="CB30" s="2"/>
      <c r="CC30" s="2"/>
      <c r="CD30" s="2"/>
      <c r="CE30" s="2"/>
      <c r="CF30" s="2"/>
      <c r="CG30" s="2"/>
      <c r="CH30" s="2"/>
      <c r="CI30" s="2"/>
      <c r="CJ30" s="2"/>
      <c r="CK30" s="2"/>
      <c r="CL30" s="2"/>
    </row>
    <row r="31" spans="1:90" x14ac:dyDescent="0.25">
      <c r="B31" s="4" t="s">
        <v>206</v>
      </c>
      <c r="C31" s="4" t="s">
        <v>108</v>
      </c>
      <c r="G31" s="4" t="s">
        <v>77</v>
      </c>
      <c r="H31" s="17" t="s">
        <v>168</v>
      </c>
      <c r="I31" s="17" t="s">
        <v>158</v>
      </c>
      <c r="J31" s="2" t="s">
        <v>91</v>
      </c>
      <c r="K31" s="8" t="s">
        <v>94</v>
      </c>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13"/>
      <c r="AV31" s="13"/>
      <c r="AW31" s="13"/>
      <c r="AX31" s="13"/>
      <c r="AY31" s="13"/>
      <c r="AZ31" s="13">
        <v>2</v>
      </c>
      <c r="BA31" s="13"/>
      <c r="BB31" s="13">
        <v>2</v>
      </c>
      <c r="BC31" s="13">
        <v>7</v>
      </c>
      <c r="BD31" s="13">
        <v>7</v>
      </c>
      <c r="BE31" s="13">
        <v>2</v>
      </c>
      <c r="BF31" s="13"/>
      <c r="BG31" s="13"/>
      <c r="BH31" s="13"/>
      <c r="BI31" s="13"/>
      <c r="BJ31" s="13"/>
      <c r="BK31" s="13"/>
      <c r="BL31" s="13"/>
      <c r="BM31" s="13">
        <v>7</v>
      </c>
      <c r="BN31" s="13"/>
      <c r="BO31" s="2"/>
      <c r="BP31" s="2"/>
      <c r="BQ31" s="2"/>
      <c r="BR31" s="2"/>
      <c r="BS31" s="2"/>
      <c r="BT31" s="2"/>
      <c r="BU31" s="2"/>
      <c r="BV31" s="2"/>
      <c r="BW31" s="2"/>
      <c r="BX31" s="2"/>
      <c r="BY31" s="2"/>
      <c r="BZ31" s="2"/>
      <c r="CA31" s="2"/>
      <c r="CB31" s="2"/>
      <c r="CC31" s="2"/>
      <c r="CD31" s="2"/>
      <c r="CE31" s="2"/>
      <c r="CF31" s="2"/>
      <c r="CG31" s="2"/>
      <c r="CH31" s="2"/>
      <c r="CI31" s="2"/>
      <c r="CJ31" s="2"/>
      <c r="CK31" s="2"/>
      <c r="CL31" s="2"/>
    </row>
    <row r="32" spans="1:90" x14ac:dyDescent="0.25">
      <c r="B32" s="4" t="s">
        <v>207</v>
      </c>
      <c r="C32" s="4" t="s">
        <v>108</v>
      </c>
      <c r="G32" s="4" t="s">
        <v>77</v>
      </c>
      <c r="H32" s="8" t="s">
        <v>176</v>
      </c>
      <c r="I32" s="8" t="s">
        <v>157</v>
      </c>
      <c r="J32" s="2" t="s">
        <v>91</v>
      </c>
      <c r="K32" s="8" t="s">
        <v>21</v>
      </c>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13"/>
      <c r="AV32" s="13"/>
      <c r="AW32" s="13"/>
      <c r="AX32" s="13"/>
      <c r="AY32" s="13"/>
      <c r="AZ32" s="13">
        <v>7</v>
      </c>
      <c r="BA32" s="13"/>
      <c r="BB32" s="13">
        <v>7</v>
      </c>
      <c r="BC32" s="13">
        <v>2</v>
      </c>
      <c r="BD32" s="13">
        <v>2</v>
      </c>
      <c r="BE32" s="13">
        <v>7</v>
      </c>
      <c r="BF32" s="13"/>
      <c r="BG32" s="13"/>
      <c r="BH32" s="13"/>
      <c r="BI32" s="13"/>
      <c r="BJ32" s="13"/>
      <c r="BK32" s="13"/>
      <c r="BL32" s="13">
        <v>2</v>
      </c>
      <c r="BM32" s="13">
        <v>2</v>
      </c>
      <c r="BN32" s="13"/>
      <c r="BO32" s="2"/>
      <c r="BP32" s="2"/>
      <c r="BQ32" s="2"/>
      <c r="BR32" s="2"/>
      <c r="BS32" s="2"/>
      <c r="BT32" s="2"/>
      <c r="BU32" s="2"/>
      <c r="BV32" s="2"/>
      <c r="BW32" s="2"/>
      <c r="BX32" s="2"/>
      <c r="BY32" s="2"/>
      <c r="BZ32" s="2"/>
      <c r="CA32" s="2"/>
      <c r="CB32" s="2"/>
      <c r="CC32" s="2"/>
      <c r="CD32" s="2"/>
      <c r="CE32" s="2"/>
      <c r="CF32" s="2"/>
      <c r="CG32" s="2"/>
      <c r="CH32" s="2"/>
      <c r="CI32" s="2"/>
      <c r="CJ32" s="2"/>
      <c r="CK32" s="2"/>
      <c r="CL32" s="2"/>
    </row>
    <row r="33" spans="2:90" x14ac:dyDescent="0.25">
      <c r="B33" s="4" t="s">
        <v>207</v>
      </c>
      <c r="C33" s="4" t="s">
        <v>108</v>
      </c>
      <c r="G33" s="4" t="s">
        <v>77</v>
      </c>
      <c r="H33" s="8" t="s">
        <v>175</v>
      </c>
      <c r="I33" s="8" t="s">
        <v>156</v>
      </c>
      <c r="J33" s="2" t="s">
        <v>91</v>
      </c>
      <c r="K33" s="7" t="s">
        <v>22</v>
      </c>
      <c r="M33" s="7"/>
      <c r="N33" s="7"/>
      <c r="O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1"/>
      <c r="AV33" s="1"/>
      <c r="AW33" s="1"/>
      <c r="AX33" s="1"/>
      <c r="AY33" s="1"/>
      <c r="AZ33" s="1"/>
      <c r="BA33" s="1">
        <v>2</v>
      </c>
      <c r="BB33" s="1"/>
      <c r="BC33" s="1"/>
      <c r="BD33" s="1"/>
      <c r="BE33" s="1"/>
      <c r="BF33" s="1"/>
      <c r="BG33" s="1" t="s">
        <v>76</v>
      </c>
      <c r="BH33" s="1"/>
      <c r="BI33" s="1"/>
      <c r="BJ33" s="1"/>
      <c r="BK33" s="1"/>
      <c r="BL33" s="1">
        <v>7</v>
      </c>
      <c r="BM33" s="1">
        <v>7</v>
      </c>
      <c r="BN33" s="1"/>
      <c r="BO33" s="2"/>
      <c r="BP33" s="2"/>
      <c r="BQ33" s="2"/>
      <c r="BR33" s="2"/>
      <c r="BS33" s="2"/>
      <c r="BT33" s="2"/>
      <c r="BU33" s="2"/>
      <c r="BV33" s="2"/>
      <c r="BW33" s="2"/>
      <c r="BX33" s="2"/>
      <c r="BY33" s="2"/>
      <c r="BZ33" s="2"/>
      <c r="CA33" s="2"/>
      <c r="CB33" s="2"/>
      <c r="CC33" s="2"/>
      <c r="CD33" s="2"/>
      <c r="CE33" s="2"/>
      <c r="CF33" s="2"/>
      <c r="CG33" s="2"/>
      <c r="CH33" s="2"/>
      <c r="CI33" s="2"/>
      <c r="CJ33" s="2"/>
      <c r="CK33" s="2"/>
      <c r="CL33" s="2"/>
    </row>
    <row r="34" spans="2:90" x14ac:dyDescent="0.25">
      <c r="B34" s="4" t="s">
        <v>208</v>
      </c>
      <c r="C34" s="4" t="s">
        <v>108</v>
      </c>
      <c r="G34" s="4" t="s">
        <v>77</v>
      </c>
      <c r="H34" s="8" t="s">
        <v>174</v>
      </c>
      <c r="I34" s="8" t="s">
        <v>155</v>
      </c>
      <c r="J34" s="2" t="s">
        <v>76</v>
      </c>
      <c r="K34" s="14" t="s">
        <v>76</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3"/>
      <c r="AV34" s="13"/>
      <c r="AW34" s="13"/>
      <c r="AX34" s="13"/>
      <c r="AY34" s="13"/>
      <c r="AZ34" s="13"/>
      <c r="BA34" s="13">
        <v>7</v>
      </c>
      <c r="BB34" s="13"/>
      <c r="BC34" s="13"/>
      <c r="BD34" s="13"/>
      <c r="BE34" s="13"/>
      <c r="BF34" s="13"/>
      <c r="BG34" s="13"/>
      <c r="BH34" s="13"/>
      <c r="BI34" s="13"/>
      <c r="BJ34" s="13"/>
      <c r="BK34" s="13"/>
      <c r="BL34" s="13"/>
      <c r="BM34" s="13"/>
      <c r="BN34" s="13"/>
      <c r="BO34" s="2"/>
      <c r="BP34" s="2"/>
      <c r="BQ34" s="2"/>
      <c r="BR34" s="2"/>
      <c r="BS34" s="2"/>
      <c r="BT34" s="2"/>
      <c r="BU34" s="2"/>
      <c r="BV34" s="2"/>
      <c r="BW34" s="2"/>
      <c r="BX34" s="2"/>
      <c r="BY34" s="2"/>
      <c r="BZ34" s="2"/>
      <c r="CA34" s="2"/>
      <c r="CB34" s="2"/>
      <c r="CC34" s="2"/>
      <c r="CD34" s="2"/>
      <c r="CE34" s="2"/>
      <c r="CF34" s="2"/>
      <c r="CG34" s="2"/>
      <c r="CH34" s="2"/>
      <c r="CI34" s="2"/>
      <c r="CJ34" s="2"/>
      <c r="CK34" s="2"/>
      <c r="CL34" s="2"/>
    </row>
    <row r="35" spans="2:90" x14ac:dyDescent="0.25">
      <c r="B35" s="4" t="s">
        <v>209</v>
      </c>
      <c r="C35" s="4" t="s">
        <v>108</v>
      </c>
      <c r="G35" s="4" t="s">
        <v>77</v>
      </c>
      <c r="H35" s="17" t="s">
        <v>14</v>
      </c>
      <c r="I35" s="23" t="s">
        <v>15</v>
      </c>
      <c r="J35" s="2" t="s">
        <v>76</v>
      </c>
      <c r="K35" s="8" t="s">
        <v>23</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13"/>
      <c r="AV35" s="13"/>
      <c r="AW35" s="13"/>
      <c r="AX35" s="13">
        <v>2</v>
      </c>
      <c r="AY35" s="13"/>
      <c r="AZ35" s="13"/>
      <c r="BA35" s="13"/>
      <c r="BB35" s="13"/>
      <c r="BC35" s="13"/>
      <c r="BD35" s="13"/>
      <c r="BE35" s="13"/>
      <c r="BF35" s="13"/>
      <c r="BG35" s="13"/>
      <c r="BH35" s="13"/>
      <c r="BI35" s="13"/>
      <c r="BJ35" s="13"/>
      <c r="BK35" s="13"/>
      <c r="BL35" s="13"/>
      <c r="BM35" s="13"/>
      <c r="BN35" s="13"/>
      <c r="BO35" s="2"/>
      <c r="BP35" s="2"/>
      <c r="BQ35" s="2"/>
      <c r="BR35" s="2"/>
      <c r="BS35" s="2"/>
      <c r="BT35" s="2"/>
      <c r="BU35" s="2"/>
      <c r="BV35" s="2"/>
      <c r="BW35" s="2"/>
      <c r="BX35" s="2"/>
      <c r="BY35" s="2"/>
      <c r="BZ35" s="2"/>
      <c r="CA35" s="2"/>
      <c r="CB35" s="2"/>
      <c r="CC35" s="2"/>
      <c r="CD35" s="2"/>
      <c r="CE35" s="2"/>
      <c r="CF35" s="2"/>
      <c r="CG35" s="2"/>
      <c r="CH35" s="2"/>
      <c r="CI35" s="2"/>
      <c r="CJ35" s="2"/>
      <c r="CK35" s="2"/>
      <c r="CL35" s="2"/>
    </row>
    <row r="36" spans="2:90" x14ac:dyDescent="0.25">
      <c r="B36" s="4" t="s">
        <v>210</v>
      </c>
      <c r="C36" s="4" t="s">
        <v>108</v>
      </c>
      <c r="G36" s="4" t="s">
        <v>77</v>
      </c>
      <c r="H36" s="17" t="s">
        <v>169</v>
      </c>
      <c r="I36" s="17" t="s">
        <v>154</v>
      </c>
      <c r="J36" s="14" t="s">
        <v>91</v>
      </c>
      <c r="K36" s="8" t="s">
        <v>76</v>
      </c>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13"/>
      <c r="AV36" s="13">
        <v>2</v>
      </c>
      <c r="AW36" s="13">
        <v>2</v>
      </c>
      <c r="AX36" s="13">
        <v>7</v>
      </c>
      <c r="AY36" s="13">
        <v>2</v>
      </c>
      <c r="AZ36" s="13"/>
      <c r="BA36" s="13"/>
      <c r="BB36" s="13"/>
      <c r="BC36" s="13"/>
      <c r="BD36" s="13"/>
      <c r="BE36" s="13"/>
      <c r="BF36" s="13"/>
      <c r="BG36" s="13"/>
      <c r="BH36" s="13"/>
      <c r="BI36" s="13"/>
      <c r="BJ36" s="13"/>
      <c r="BK36" s="13"/>
      <c r="BL36" s="13"/>
      <c r="BM36" s="13"/>
      <c r="BN36" s="13"/>
      <c r="BO36" s="2"/>
      <c r="BP36" s="2"/>
      <c r="BQ36" s="2"/>
      <c r="BR36" s="2"/>
      <c r="BS36" s="2"/>
      <c r="BT36" s="2"/>
      <c r="BU36" s="2"/>
      <c r="BV36" s="2"/>
      <c r="BW36" s="2"/>
      <c r="BX36" s="2"/>
      <c r="BY36" s="2"/>
      <c r="BZ36" s="2"/>
      <c r="CA36" s="2"/>
      <c r="CB36" s="2"/>
      <c r="CC36" s="2"/>
      <c r="CD36" s="2"/>
      <c r="CE36" s="2"/>
      <c r="CF36" s="2"/>
      <c r="CG36" s="2"/>
      <c r="CH36" s="2"/>
      <c r="CI36" s="2"/>
      <c r="CJ36" s="2"/>
      <c r="CK36" s="2"/>
      <c r="CL36" s="2"/>
    </row>
    <row r="37" spans="2:90" x14ac:dyDescent="0.25">
      <c r="B37" s="4" t="s">
        <v>211</v>
      </c>
      <c r="C37" s="4" t="s">
        <v>108</v>
      </c>
      <c r="D37" s="4" t="s">
        <v>213</v>
      </c>
      <c r="G37" s="4" t="s">
        <v>77</v>
      </c>
      <c r="H37" s="17" t="s">
        <v>170</v>
      </c>
      <c r="I37" s="17" t="s">
        <v>153</v>
      </c>
      <c r="J37" s="14" t="s">
        <v>91</v>
      </c>
      <c r="K37" s="8" t="s">
        <v>76</v>
      </c>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13">
        <v>2</v>
      </c>
      <c r="AV37" s="13">
        <v>7</v>
      </c>
      <c r="AW37" s="13">
        <v>7</v>
      </c>
      <c r="AX37" s="13"/>
      <c r="AY37" s="13">
        <v>7</v>
      </c>
      <c r="AZ37" s="13"/>
      <c r="BA37" s="13"/>
      <c r="BB37" s="13"/>
      <c r="BC37" s="13"/>
      <c r="BD37" s="13"/>
      <c r="BE37" s="13"/>
      <c r="BF37" s="13"/>
      <c r="BG37" s="13"/>
      <c r="BH37" s="13">
        <v>2</v>
      </c>
      <c r="BI37" s="13">
        <v>2</v>
      </c>
      <c r="BJ37" s="13">
        <v>2</v>
      </c>
      <c r="BK37" s="13"/>
      <c r="BL37" s="13"/>
      <c r="BM37" s="13"/>
      <c r="BN37" s="13"/>
      <c r="BO37" s="2"/>
      <c r="BP37" s="2"/>
      <c r="BQ37" s="2"/>
      <c r="BR37" s="2"/>
      <c r="BS37" s="2"/>
      <c r="BT37" s="2"/>
      <c r="BU37" s="2"/>
      <c r="BV37" s="2"/>
      <c r="BW37" s="2"/>
      <c r="BX37" s="2"/>
      <c r="BY37" s="2"/>
      <c r="BZ37" s="2"/>
      <c r="CA37" s="2"/>
      <c r="CB37" s="2"/>
      <c r="CC37" s="2"/>
      <c r="CD37" s="2"/>
      <c r="CE37" s="2"/>
      <c r="CF37" s="2"/>
      <c r="CG37" s="2"/>
      <c r="CH37" s="2"/>
      <c r="CI37" s="2"/>
      <c r="CJ37" s="2"/>
      <c r="CK37" s="2"/>
      <c r="CL37" s="2"/>
    </row>
    <row r="38" spans="2:90" x14ac:dyDescent="0.25">
      <c r="B38" s="4" t="s">
        <v>211</v>
      </c>
      <c r="C38" s="4" t="s">
        <v>108</v>
      </c>
      <c r="D38" s="4" t="s">
        <v>213</v>
      </c>
      <c r="G38" s="4" t="s">
        <v>77</v>
      </c>
      <c r="H38" s="8" t="s">
        <v>171</v>
      </c>
      <c r="I38" s="8" t="s">
        <v>152</v>
      </c>
      <c r="J38" s="14" t="s">
        <v>91</v>
      </c>
      <c r="K38" s="8" t="s">
        <v>24</v>
      </c>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13">
        <v>7</v>
      </c>
      <c r="AV38" s="13"/>
      <c r="AW38" s="13"/>
      <c r="AX38" s="13"/>
      <c r="AY38" s="13"/>
      <c r="AZ38" s="13"/>
      <c r="BA38" s="13"/>
      <c r="BB38" s="13"/>
      <c r="BC38" s="13"/>
      <c r="BD38" s="13"/>
      <c r="BE38" s="13"/>
      <c r="BF38" s="13"/>
      <c r="BG38" s="13">
        <v>2</v>
      </c>
      <c r="BH38" s="13">
        <v>7</v>
      </c>
      <c r="BI38" s="13">
        <v>7</v>
      </c>
      <c r="BJ38" s="13">
        <v>7</v>
      </c>
      <c r="BK38" s="13" t="s">
        <v>76</v>
      </c>
      <c r="BL38" s="13"/>
      <c r="BM38" s="13"/>
      <c r="BN38" s="13"/>
      <c r="BO38" s="2"/>
      <c r="BP38" s="2"/>
      <c r="BQ38" s="2"/>
      <c r="BR38" s="2"/>
      <c r="BS38" s="2"/>
      <c r="BT38" s="2"/>
      <c r="BU38" s="2"/>
      <c r="BV38" s="2"/>
      <c r="BW38" s="2"/>
      <c r="BX38" s="2"/>
      <c r="BY38" s="2"/>
      <c r="BZ38" s="2"/>
      <c r="CA38" s="2"/>
      <c r="CB38" s="2"/>
      <c r="CC38" s="2"/>
      <c r="CD38" s="2"/>
      <c r="CE38" s="2"/>
      <c r="CF38" s="2"/>
      <c r="CG38" s="2"/>
      <c r="CH38" s="2"/>
      <c r="CI38" s="2"/>
      <c r="CJ38" s="2"/>
      <c r="CK38" s="2"/>
      <c r="CL38" s="2"/>
    </row>
    <row r="39" spans="2:90" x14ac:dyDescent="0.25">
      <c r="B39" s="4" t="s">
        <v>212</v>
      </c>
      <c r="C39" s="4" t="s">
        <v>108</v>
      </c>
      <c r="D39" s="4" t="s">
        <v>213</v>
      </c>
      <c r="G39" s="4" t="s">
        <v>77</v>
      </c>
      <c r="H39" s="8" t="s">
        <v>172</v>
      </c>
      <c r="I39" s="8" t="s">
        <v>150</v>
      </c>
      <c r="J39" s="14" t="s">
        <v>91</v>
      </c>
      <c r="K39" s="8" t="s">
        <v>25</v>
      </c>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13"/>
      <c r="AV39" s="13"/>
      <c r="AW39" s="13"/>
      <c r="AX39" s="13"/>
      <c r="AY39" s="13"/>
      <c r="AZ39" s="13"/>
      <c r="BA39" s="13"/>
      <c r="BB39" s="13"/>
      <c r="BC39" s="13"/>
      <c r="BD39" s="13"/>
      <c r="BE39" s="13"/>
      <c r="BF39" s="13"/>
      <c r="BG39" s="13">
        <v>7</v>
      </c>
      <c r="BH39" s="13"/>
      <c r="BI39" s="13"/>
      <c r="BJ39" s="13">
        <v>2</v>
      </c>
      <c r="BK39" s="13">
        <v>2</v>
      </c>
      <c r="BL39" s="13"/>
      <c r="BM39" s="13"/>
      <c r="BN39" s="13"/>
      <c r="BO39" s="2"/>
      <c r="BP39" s="2"/>
      <c r="BQ39" s="2"/>
      <c r="BR39" s="2"/>
      <c r="BS39" s="2"/>
      <c r="BT39" s="2"/>
      <c r="BU39" s="2"/>
      <c r="BV39" s="2"/>
      <c r="BW39" s="2"/>
      <c r="BX39" s="2"/>
      <c r="BY39" s="2"/>
      <c r="BZ39" s="2"/>
      <c r="CA39" s="2"/>
      <c r="CB39" s="2"/>
      <c r="CC39" s="2"/>
      <c r="CD39" s="2"/>
      <c r="CE39" s="2"/>
      <c r="CF39" s="2"/>
      <c r="CG39" s="2"/>
      <c r="CH39" s="2"/>
      <c r="CI39" s="2"/>
      <c r="CJ39" s="2"/>
      <c r="CK39" s="2"/>
      <c r="CL39" s="2"/>
    </row>
    <row r="40" spans="2:90" x14ac:dyDescent="0.25">
      <c r="B40" s="4" t="s">
        <v>212</v>
      </c>
      <c r="C40" s="4" t="s">
        <v>108</v>
      </c>
      <c r="D40" s="4" t="s">
        <v>213</v>
      </c>
      <c r="G40" s="4" t="s">
        <v>77</v>
      </c>
      <c r="H40" s="8" t="s">
        <v>173</v>
      </c>
      <c r="I40" s="8" t="s">
        <v>151</v>
      </c>
      <c r="J40" s="14" t="s">
        <v>91</v>
      </c>
      <c r="K40" s="8" t="s">
        <v>95</v>
      </c>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13"/>
      <c r="AV40" s="13"/>
      <c r="AW40" s="13"/>
      <c r="AX40" s="13"/>
      <c r="AY40" s="13"/>
      <c r="AZ40" s="13"/>
      <c r="BA40" s="13"/>
      <c r="BB40" s="13"/>
      <c r="BC40" s="13"/>
      <c r="BD40" s="13"/>
      <c r="BE40" s="13"/>
      <c r="BF40" s="13">
        <v>2</v>
      </c>
      <c r="BG40" s="13"/>
      <c r="BH40" s="13"/>
      <c r="BI40" s="13"/>
      <c r="BJ40" s="13">
        <v>7</v>
      </c>
      <c r="BK40" s="13">
        <v>7</v>
      </c>
      <c r="BL40" s="13"/>
      <c r="BM40" s="13"/>
      <c r="BN40" s="13"/>
      <c r="BO40" s="2"/>
      <c r="BP40" s="2"/>
      <c r="BQ40" s="2"/>
      <c r="BR40" s="2"/>
      <c r="BS40" s="2"/>
      <c r="BT40" s="2"/>
      <c r="BU40" s="2"/>
      <c r="BV40" s="2"/>
      <c r="BW40" s="2"/>
      <c r="BX40" s="2"/>
      <c r="BY40" s="2"/>
      <c r="BZ40" s="2"/>
      <c r="CA40" s="2"/>
      <c r="CB40" s="2"/>
      <c r="CC40" s="2"/>
      <c r="CD40" s="2"/>
      <c r="CE40" s="2"/>
      <c r="CF40" s="2"/>
      <c r="CG40" s="2"/>
      <c r="CH40" s="2"/>
      <c r="CI40" s="2"/>
      <c r="CJ40" s="2"/>
      <c r="CK40" s="2"/>
      <c r="CL40" s="2"/>
    </row>
    <row r="41" spans="2:90" x14ac:dyDescent="0.25">
      <c r="B41" s="4" t="s">
        <v>212</v>
      </c>
      <c r="C41" s="4" t="s">
        <v>108</v>
      </c>
      <c r="F41" s="4" t="s">
        <v>91</v>
      </c>
      <c r="G41" s="4" t="s">
        <v>77</v>
      </c>
      <c r="H41" s="17" t="s">
        <v>151</v>
      </c>
      <c r="I41" s="8"/>
      <c r="J41" s="14" t="s">
        <v>76</v>
      </c>
      <c r="K41" s="14" t="s">
        <v>76</v>
      </c>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3">
        <v>7</v>
      </c>
      <c r="BG41" s="14"/>
      <c r="BH41" s="14"/>
      <c r="BI41" s="14"/>
      <c r="BJ41" s="14"/>
      <c r="BK41" s="14"/>
      <c r="BL41" s="14"/>
      <c r="BM41" s="14"/>
      <c r="BN41" s="14"/>
      <c r="BO41" s="14"/>
      <c r="BP41" s="14"/>
      <c r="BQ41" s="14"/>
      <c r="BR41" s="2"/>
      <c r="BS41" s="2"/>
      <c r="BT41" s="2"/>
      <c r="BU41" s="2"/>
      <c r="BV41" s="2"/>
      <c r="BW41" s="2"/>
      <c r="BX41" s="2"/>
      <c r="BY41" s="2"/>
      <c r="BZ41" s="2"/>
      <c r="CA41" s="2"/>
      <c r="CB41" s="2"/>
      <c r="CC41" s="2"/>
      <c r="CD41" s="2"/>
      <c r="CE41" s="2"/>
      <c r="CF41" s="2"/>
      <c r="CG41" s="2"/>
      <c r="CH41" s="2"/>
      <c r="CI41" s="2"/>
      <c r="CJ41" s="2"/>
      <c r="CK41" s="2"/>
      <c r="CL41" s="2"/>
    </row>
    <row r="44" spans="2:90" x14ac:dyDescent="0.25">
      <c r="B44" s="4"/>
      <c r="H44" s="17"/>
      <c r="I44" s="8"/>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3"/>
      <c r="BG44" s="14"/>
      <c r="BH44" s="14"/>
      <c r="BI44" s="14"/>
      <c r="BJ44" s="14"/>
      <c r="BK44" s="14"/>
      <c r="BL44" s="14"/>
      <c r="BM44" s="14"/>
      <c r="BN44" s="14"/>
      <c r="BO44" s="14"/>
      <c r="BP44" s="14"/>
      <c r="BQ44" s="14"/>
      <c r="BR44" s="2"/>
      <c r="BS44" s="2"/>
      <c r="BT44" s="2"/>
      <c r="BU44" s="2"/>
      <c r="BV44" s="2"/>
      <c r="BW44" s="2"/>
      <c r="BX44" s="2"/>
      <c r="BY44" s="2"/>
      <c r="BZ44" s="2"/>
      <c r="CA44" s="2"/>
      <c r="CB44" s="2"/>
      <c r="CC44" s="2"/>
      <c r="CD44" s="2"/>
      <c r="CE44" s="2"/>
      <c r="CF44" s="2"/>
      <c r="CG44" s="2"/>
      <c r="CH44" s="2"/>
      <c r="CI44" s="2"/>
      <c r="CJ44" s="2"/>
      <c r="CK44" s="2"/>
      <c r="CL44" s="2"/>
    </row>
    <row r="45" spans="2:90" s="32" customFormat="1" x14ac:dyDescent="0.25">
      <c r="B45" s="33"/>
      <c r="C45" s="33">
        <v>2015</v>
      </c>
      <c r="D45" s="33"/>
      <c r="E45" s="33"/>
      <c r="F45" s="33"/>
      <c r="G45" s="33" t="s">
        <v>77</v>
      </c>
      <c r="H45" s="32" t="s">
        <v>13</v>
      </c>
      <c r="J45" s="34" t="s">
        <v>76</v>
      </c>
      <c r="AU45" s="35"/>
      <c r="AV45" s="35"/>
      <c r="AW45" s="35"/>
      <c r="AX45" s="35"/>
      <c r="AY45" s="35"/>
      <c r="AZ45" s="35"/>
      <c r="BA45" s="35"/>
      <c r="BB45" s="35"/>
      <c r="BC45" s="35"/>
      <c r="BD45" s="35"/>
      <c r="BE45" s="35"/>
      <c r="BF45" s="35"/>
      <c r="BG45" s="35"/>
      <c r="BH45" s="35"/>
      <c r="BI45" s="35"/>
      <c r="BJ45" s="35" t="s">
        <v>35</v>
      </c>
      <c r="BK45" s="35" t="s">
        <v>35</v>
      </c>
      <c r="BL45" s="35"/>
      <c r="BM45" s="35"/>
      <c r="BN45" s="35"/>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row>
    <row r="46" spans="2:90" s="32" customFormat="1" x14ac:dyDescent="0.25">
      <c r="B46" s="33"/>
      <c r="C46" s="33">
        <v>2015</v>
      </c>
      <c r="D46" s="33"/>
      <c r="E46" s="33"/>
      <c r="F46" s="33"/>
      <c r="G46" s="33" t="s">
        <v>10</v>
      </c>
      <c r="H46" s="32" t="s">
        <v>11</v>
      </c>
      <c r="J46" s="37" t="s">
        <v>63</v>
      </c>
      <c r="N46" s="35"/>
      <c r="O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row>
    <row r="47" spans="2:90" s="32" customFormat="1" x14ac:dyDescent="0.25">
      <c r="B47" s="33"/>
      <c r="C47" s="33">
        <v>2015</v>
      </c>
      <c r="D47" s="33"/>
      <c r="E47" s="33"/>
      <c r="F47" s="33"/>
      <c r="G47" s="33" t="s">
        <v>10</v>
      </c>
      <c r="H47" s="32" t="s">
        <v>67</v>
      </c>
      <c r="J47" s="37" t="s">
        <v>63</v>
      </c>
      <c r="N47" s="35" t="s">
        <v>35</v>
      </c>
      <c r="O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row>
    <row r="48" spans="2:90" s="32" customFormat="1" x14ac:dyDescent="0.25">
      <c r="B48" s="33"/>
      <c r="C48" s="33">
        <v>2015</v>
      </c>
      <c r="D48" s="33"/>
      <c r="E48" s="33"/>
      <c r="F48" s="33"/>
      <c r="G48" s="33" t="s">
        <v>10</v>
      </c>
      <c r="H48" s="32" t="s">
        <v>12</v>
      </c>
      <c r="J48" s="37" t="s">
        <v>63</v>
      </c>
      <c r="N48" s="35" t="s">
        <v>35</v>
      </c>
      <c r="O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row>
    <row r="49" spans="1:93" s="32" customFormat="1" x14ac:dyDescent="0.25">
      <c r="B49" s="33" t="s">
        <v>76</v>
      </c>
      <c r="C49" s="33">
        <v>2015</v>
      </c>
      <c r="D49" s="33"/>
      <c r="E49" s="33"/>
      <c r="F49" s="33"/>
      <c r="G49" s="33" t="s">
        <v>141</v>
      </c>
      <c r="H49" s="32" t="s">
        <v>72</v>
      </c>
      <c r="I49" s="32" t="s">
        <v>177</v>
      </c>
      <c r="L49" s="35"/>
      <c r="M49" s="36"/>
      <c r="N49" s="36"/>
      <c r="O49" s="36"/>
      <c r="P49" s="35"/>
      <c r="Q49" s="35"/>
      <c r="R49" s="35"/>
      <c r="S49" s="35"/>
      <c r="T49" s="35"/>
      <c r="U49" s="35"/>
      <c r="V49" s="35"/>
      <c r="W49" s="35"/>
      <c r="X49" s="35"/>
      <c r="Y49" s="35"/>
      <c r="Z49" s="35"/>
      <c r="AA49" s="35"/>
      <c r="AB49" s="35"/>
      <c r="AC49" s="35"/>
      <c r="AD49" s="35">
        <v>2</v>
      </c>
      <c r="AE49" s="35"/>
      <c r="AF49" s="35"/>
      <c r="AG49" s="35"/>
      <c r="AH49" s="35"/>
      <c r="AI49" s="35"/>
      <c r="AJ49" s="36">
        <v>7</v>
      </c>
      <c r="AK49" s="36"/>
      <c r="AL49" s="36"/>
      <c r="AM49" s="36"/>
      <c r="AN49" s="36"/>
      <c r="AO49" s="36"/>
      <c r="AP49" s="36"/>
      <c r="AQ49" s="36"/>
      <c r="AR49" s="36"/>
      <c r="AS49" s="36"/>
      <c r="AT49" s="36"/>
      <c r="AU49" s="36"/>
      <c r="AV49" s="36"/>
      <c r="AW49" s="36"/>
      <c r="AX49" s="36"/>
      <c r="AY49" s="36"/>
      <c r="AZ49" s="36"/>
      <c r="BA49" s="36"/>
      <c r="BB49" s="36"/>
      <c r="BC49" s="36"/>
      <c r="BD49" s="36"/>
    </row>
    <row r="50" spans="1:93" s="32" customFormat="1" x14ac:dyDescent="0.25">
      <c r="B50" s="33"/>
      <c r="C50" s="33">
        <v>2015</v>
      </c>
      <c r="D50" s="33"/>
      <c r="E50" s="33"/>
      <c r="F50" s="33"/>
      <c r="G50" s="33" t="s">
        <v>141</v>
      </c>
      <c r="H50" s="32" t="s">
        <v>0</v>
      </c>
      <c r="L50" s="35" t="s">
        <v>35</v>
      </c>
      <c r="M50" s="36"/>
      <c r="N50" s="36"/>
      <c r="O50" s="36"/>
      <c r="P50" s="35"/>
      <c r="Q50" s="35"/>
      <c r="R50" s="35"/>
      <c r="S50" s="35"/>
      <c r="T50" s="35"/>
      <c r="U50" s="35"/>
      <c r="V50" s="35"/>
      <c r="W50" s="35"/>
      <c r="X50" s="35"/>
      <c r="Y50" s="35"/>
      <c r="Z50" s="35"/>
      <c r="AA50" s="35"/>
      <c r="AB50" s="35"/>
      <c r="AC50" s="35"/>
      <c r="AD50" s="35"/>
      <c r="AE50" s="35"/>
      <c r="AF50" s="35"/>
      <c r="AG50" s="35"/>
      <c r="AH50" s="35"/>
      <c r="AI50" s="35"/>
      <c r="AJ50" s="36"/>
      <c r="AK50" s="36"/>
      <c r="AL50" s="36"/>
      <c r="AM50" s="36"/>
      <c r="AN50" s="36"/>
      <c r="AO50" s="36"/>
      <c r="AP50" s="36"/>
      <c r="AQ50" s="36"/>
      <c r="AR50" s="36"/>
      <c r="AS50" s="36"/>
      <c r="AT50" s="36"/>
      <c r="AU50" s="36"/>
      <c r="AV50" s="36"/>
      <c r="AW50" s="36"/>
      <c r="AX50" s="36"/>
      <c r="AY50" s="36"/>
      <c r="AZ50" s="36"/>
      <c r="BA50" s="36"/>
      <c r="BB50" s="36"/>
      <c r="BC50" s="36"/>
      <c r="BD50" s="36"/>
    </row>
    <row r="51" spans="1:93" s="32" customFormat="1" x14ac:dyDescent="0.25">
      <c r="B51" s="33"/>
      <c r="C51" s="33">
        <v>2015</v>
      </c>
      <c r="D51" s="33"/>
      <c r="E51" s="33"/>
      <c r="F51" s="33"/>
      <c r="G51" s="33" t="s">
        <v>141</v>
      </c>
      <c r="H51" s="32" t="s">
        <v>4</v>
      </c>
      <c r="I51" s="34" t="s">
        <v>5</v>
      </c>
      <c r="J51" s="36" t="s">
        <v>91</v>
      </c>
      <c r="K51" s="32" t="s">
        <v>19</v>
      </c>
      <c r="L51" s="35"/>
      <c r="M51" s="36"/>
      <c r="N51" s="36"/>
      <c r="O51" s="36"/>
      <c r="P51" s="35"/>
      <c r="Q51" s="35"/>
      <c r="R51" s="35" t="s">
        <v>35</v>
      </c>
      <c r="S51" s="35" t="s">
        <v>35</v>
      </c>
      <c r="T51" s="35" t="s">
        <v>35</v>
      </c>
      <c r="U51" s="35" t="s">
        <v>35</v>
      </c>
      <c r="V51" s="35"/>
      <c r="W51" s="35"/>
      <c r="X51" s="35"/>
      <c r="Y51" s="35"/>
      <c r="Z51" s="35"/>
      <c r="AA51" s="35"/>
      <c r="AB51" s="35"/>
      <c r="AC51" s="35"/>
      <c r="AD51" s="35"/>
      <c r="AE51" s="35"/>
      <c r="AF51" s="35"/>
      <c r="AG51" s="35"/>
      <c r="AH51" s="35"/>
      <c r="AI51" s="35"/>
      <c r="AJ51" s="36"/>
      <c r="AK51" s="36"/>
      <c r="AL51" s="36"/>
      <c r="AM51" s="36"/>
      <c r="AN51" s="36"/>
      <c r="AO51" s="36"/>
      <c r="AP51" s="36"/>
      <c r="AQ51" s="36"/>
      <c r="AR51" s="36"/>
      <c r="AS51" s="36"/>
      <c r="AT51" s="36"/>
      <c r="AU51" s="36"/>
      <c r="AV51" s="36"/>
      <c r="AW51" s="36"/>
      <c r="AX51" s="36"/>
      <c r="AY51" s="36"/>
      <c r="AZ51" s="36"/>
      <c r="BA51" s="36"/>
      <c r="BB51" s="36"/>
      <c r="BC51" s="36"/>
      <c r="BD51" s="36"/>
    </row>
    <row r="52" spans="1:93" s="32" customFormat="1" x14ac:dyDescent="0.25">
      <c r="B52" s="33" t="s">
        <v>76</v>
      </c>
      <c r="C52" s="33">
        <v>2015</v>
      </c>
      <c r="D52" s="33"/>
      <c r="E52" s="33"/>
      <c r="F52" s="33"/>
      <c r="G52" s="33" t="s">
        <v>75</v>
      </c>
      <c r="H52" s="32" t="s">
        <v>6</v>
      </c>
      <c r="N52" s="35"/>
      <c r="O52" s="35"/>
      <c r="AK52" s="35"/>
      <c r="AL52" s="35"/>
      <c r="AM52" s="35"/>
      <c r="AN52" s="35"/>
      <c r="AO52" s="35"/>
      <c r="AP52" s="35"/>
      <c r="AQ52" s="35"/>
      <c r="AR52" s="35"/>
      <c r="AS52" s="35"/>
      <c r="AT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row>
    <row r="53" spans="1:93" s="32" customFormat="1" x14ac:dyDescent="0.25">
      <c r="B53" s="33" t="s">
        <v>76</v>
      </c>
      <c r="C53" s="33">
        <v>2015</v>
      </c>
      <c r="D53" s="33"/>
      <c r="E53" s="33"/>
      <c r="F53" s="33"/>
      <c r="G53" s="33" t="s">
        <v>75</v>
      </c>
      <c r="H53" s="32" t="s">
        <v>9</v>
      </c>
      <c r="I53" s="32" t="s">
        <v>147</v>
      </c>
      <c r="N53" s="35"/>
      <c r="O53" s="35"/>
      <c r="AK53" s="35" t="s">
        <v>35</v>
      </c>
      <c r="AL53" s="35"/>
      <c r="AM53" s="35"/>
      <c r="AN53" s="35"/>
      <c r="AO53" s="35"/>
      <c r="AP53" s="35"/>
      <c r="AQ53" s="35"/>
      <c r="AR53" s="35"/>
      <c r="AS53" s="36"/>
      <c r="AT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row>
    <row r="54" spans="1:93" x14ac:dyDescent="0.25">
      <c r="I54" s="7"/>
      <c r="J54" s="7"/>
      <c r="K54" s="7"/>
      <c r="M54" s="7"/>
      <c r="N54" s="7"/>
      <c r="O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row>
    <row r="55" spans="1:93" x14ac:dyDescent="0.25">
      <c r="I55" s="7"/>
      <c r="J55" s="7"/>
      <c r="K55" s="7"/>
      <c r="M55" s="7"/>
      <c r="N55" s="7"/>
      <c r="O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row>
    <row r="56" spans="1:93" ht="37.5" x14ac:dyDescent="0.25">
      <c r="A56" s="26" t="s">
        <v>144</v>
      </c>
      <c r="B56" s="2">
        <v>69</v>
      </c>
      <c r="G56" s="4" t="s">
        <v>141</v>
      </c>
      <c r="H56" s="7"/>
      <c r="I56" s="7"/>
      <c r="J56" s="7"/>
      <c r="K56" s="8"/>
      <c r="L56" s="13"/>
      <c r="P56" s="13"/>
      <c r="Q56" s="13"/>
      <c r="R56" s="13"/>
      <c r="S56" s="13"/>
      <c r="T56" s="13"/>
      <c r="U56" s="13"/>
      <c r="V56" s="13"/>
      <c r="W56" s="13"/>
      <c r="X56" s="13"/>
      <c r="Y56" s="13"/>
      <c r="Z56" s="13"/>
      <c r="AA56" s="13"/>
      <c r="AB56" s="13"/>
      <c r="AC56" s="13"/>
      <c r="AD56" s="13"/>
      <c r="AE56" s="13"/>
      <c r="AF56" s="13"/>
      <c r="AG56" s="13"/>
      <c r="AH56" s="13"/>
      <c r="AI56" s="13"/>
      <c r="BE56" s="7"/>
      <c r="BF56" s="7"/>
      <c r="BG56" s="7"/>
      <c r="BH56" s="7"/>
    </row>
    <row r="57" spans="1:93" ht="37.5" x14ac:dyDescent="0.25">
      <c r="A57" s="26" t="s">
        <v>144</v>
      </c>
      <c r="B57" s="2">
        <v>35</v>
      </c>
      <c r="G57" s="4" t="s">
        <v>75</v>
      </c>
      <c r="H57" s="7"/>
      <c r="I57" s="7"/>
      <c r="J57" s="7"/>
      <c r="K57" s="7"/>
      <c r="M57" s="7"/>
      <c r="N57" s="13"/>
      <c r="O57" s="13"/>
      <c r="S57" s="7"/>
      <c r="T57" s="7"/>
      <c r="U57" s="7"/>
      <c r="V57" s="7"/>
      <c r="W57" s="7"/>
      <c r="X57" s="7"/>
      <c r="Y57" s="7"/>
      <c r="Z57" s="7"/>
      <c r="AA57" s="7"/>
      <c r="AB57" s="7"/>
      <c r="AC57" s="7"/>
      <c r="AD57" s="7"/>
      <c r="AE57" s="7"/>
      <c r="AF57" s="7"/>
      <c r="AG57" s="7"/>
      <c r="AH57" s="7"/>
      <c r="AI57" s="7"/>
      <c r="AJ57" s="7"/>
      <c r="AK57" s="13"/>
      <c r="AL57" s="13"/>
      <c r="AM57" s="13"/>
      <c r="AN57" s="13"/>
      <c r="AO57" s="13"/>
      <c r="AP57" s="13"/>
      <c r="AQ57" s="13"/>
      <c r="AR57" s="13"/>
      <c r="AS57" s="13"/>
      <c r="AU57" s="7"/>
      <c r="BI57" s="2"/>
      <c r="BJ57" s="2"/>
      <c r="BK57" s="2"/>
      <c r="BL57" s="2"/>
      <c r="BM57" s="2"/>
      <c r="BN57" s="2"/>
      <c r="BO57" s="2"/>
      <c r="BP57" s="2"/>
      <c r="BQ57" s="2"/>
      <c r="BR57" s="2"/>
      <c r="BS57" s="2"/>
      <c r="BT57" s="2"/>
      <c r="BU57" s="2"/>
      <c r="BV57" s="2"/>
      <c r="BW57" s="2"/>
      <c r="BX57" s="2"/>
      <c r="BY57" s="2"/>
      <c r="BZ57" s="2"/>
      <c r="CA57" s="2"/>
    </row>
    <row r="58" spans="1:93" ht="37.5" x14ac:dyDescent="0.25">
      <c r="A58" s="26" t="s">
        <v>144</v>
      </c>
      <c r="B58" s="2">
        <v>14</v>
      </c>
      <c r="G58" s="4" t="s">
        <v>10</v>
      </c>
      <c r="H58" s="8"/>
      <c r="I58" s="7"/>
      <c r="J58" s="2"/>
      <c r="K58" s="2"/>
      <c r="L58" s="2"/>
      <c r="N58" s="13"/>
      <c r="P58" s="2"/>
      <c r="Q58" s="2"/>
      <c r="R58" s="2"/>
      <c r="BI58" s="2"/>
      <c r="BJ58" s="2"/>
      <c r="BK58" s="2"/>
      <c r="BL58" s="2"/>
      <c r="BM58" s="2"/>
      <c r="BN58" s="2"/>
      <c r="BO58" s="2"/>
      <c r="BP58" s="2"/>
      <c r="BQ58" s="2"/>
      <c r="BR58" s="2"/>
      <c r="BS58" s="2"/>
      <c r="BT58" s="2"/>
      <c r="BU58" s="2"/>
      <c r="BV58" s="2"/>
      <c r="BW58" s="2"/>
      <c r="BX58" s="2"/>
      <c r="BY58" s="2"/>
      <c r="BZ58" s="2"/>
      <c r="CA58" s="2"/>
    </row>
    <row r="59" spans="1:93" ht="37.5" x14ac:dyDescent="0.25">
      <c r="A59" s="26" t="s">
        <v>144</v>
      </c>
      <c r="B59" s="2">
        <v>80</v>
      </c>
      <c r="C59" s="4" t="s">
        <v>76</v>
      </c>
      <c r="G59" s="4" t="s">
        <v>77</v>
      </c>
      <c r="H59" s="17"/>
      <c r="I59" s="8"/>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3"/>
      <c r="BG59" s="14"/>
      <c r="BH59" s="14"/>
      <c r="BI59" s="14"/>
      <c r="BJ59" s="14"/>
      <c r="BK59" s="14"/>
      <c r="BL59" s="14"/>
      <c r="BM59" s="14"/>
      <c r="BN59" s="14"/>
      <c r="BO59" s="14"/>
      <c r="BP59" s="14"/>
      <c r="BQ59" s="14"/>
      <c r="BR59" s="2"/>
      <c r="BS59" s="2"/>
      <c r="BT59" s="2"/>
      <c r="BU59" s="2"/>
      <c r="BV59" s="2"/>
      <c r="BW59" s="2"/>
      <c r="BX59" s="2"/>
      <c r="BY59" s="2"/>
      <c r="BZ59" s="2"/>
      <c r="CA59" s="2"/>
      <c r="CB59" s="2"/>
      <c r="CC59" s="2"/>
      <c r="CD59" s="2"/>
      <c r="CE59" s="2"/>
      <c r="CF59" s="2"/>
      <c r="CG59" s="2"/>
      <c r="CH59" s="2"/>
      <c r="CI59" s="2"/>
      <c r="CJ59" s="2"/>
      <c r="CK59" s="2"/>
      <c r="CL59" s="2"/>
    </row>
    <row r="60" spans="1:93" x14ac:dyDescent="0.25">
      <c r="I60" s="7"/>
      <c r="J60" s="7"/>
      <c r="K60" s="7"/>
      <c r="M60" s="7"/>
      <c r="N60" s="7"/>
      <c r="O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row>
    <row r="61" spans="1:93" x14ac:dyDescent="0.25">
      <c r="I61" s="7"/>
      <c r="J61" s="7"/>
      <c r="K61" s="7"/>
      <c r="M61" s="7"/>
      <c r="N61" s="7"/>
      <c r="O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row>
    <row r="62" spans="1:93" x14ac:dyDescent="0.25">
      <c r="I62" s="7"/>
      <c r="J62" s="7"/>
      <c r="K62" s="7"/>
      <c r="M62" s="7"/>
      <c r="N62" s="7"/>
      <c r="O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row>
    <row r="63" spans="1:93" x14ac:dyDescent="0.25">
      <c r="I63" s="7"/>
      <c r="J63" s="7"/>
      <c r="K63" s="7"/>
      <c r="M63" s="7"/>
      <c r="N63" s="7"/>
      <c r="O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row>
    <row r="64" spans="1:93" x14ac:dyDescent="0.25">
      <c r="I64" s="7"/>
      <c r="J64" s="7"/>
      <c r="K64" s="7"/>
      <c r="M64" s="7"/>
      <c r="N64" s="7"/>
      <c r="O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row>
    <row r="65" spans="9:95" x14ac:dyDescent="0.25">
      <c r="I65" s="7"/>
      <c r="J65" s="7"/>
      <c r="K65" s="7"/>
      <c r="M65" s="7"/>
      <c r="N65" s="7"/>
      <c r="O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row>
    <row r="66" spans="9:95" x14ac:dyDescent="0.25">
      <c r="I66" s="7"/>
      <c r="J66" s="7"/>
      <c r="K66" s="7"/>
      <c r="M66" s="7"/>
      <c r="N66" s="7"/>
      <c r="O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row>
    <row r="67" spans="9:95" x14ac:dyDescent="0.25">
      <c r="I67" s="7"/>
      <c r="J67" s="7"/>
      <c r="K67" s="7"/>
      <c r="M67" s="7"/>
      <c r="N67" s="7"/>
      <c r="O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row>
    <row r="68" spans="9:95" x14ac:dyDescent="0.25">
      <c r="I68" s="7"/>
      <c r="J68" s="7"/>
      <c r="K68" s="7"/>
      <c r="M68" s="7"/>
      <c r="N68" s="7"/>
      <c r="O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row>
    <row r="69" spans="9:95" x14ac:dyDescent="0.25">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7"/>
      <c r="AV69" s="7"/>
      <c r="AW69" s="7"/>
      <c r="AX69" s="7"/>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row>
    <row r="70" spans="9:95" x14ac:dyDescent="0.25">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7"/>
      <c r="AV70" s="7"/>
      <c r="AW70" s="7"/>
      <c r="AX70" s="7"/>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row>
    <row r="71" spans="9:95" x14ac:dyDescent="0.25">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7"/>
      <c r="AV71" s="7"/>
      <c r="AW71" s="7"/>
      <c r="AX71" s="7"/>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row>
    <row r="72" spans="9:95" x14ac:dyDescent="0.25">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7"/>
      <c r="AV72" s="7"/>
      <c r="AW72" s="7"/>
      <c r="AX72" s="7"/>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row>
    <row r="73" spans="9:95" x14ac:dyDescent="0.2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7"/>
      <c r="AV73" s="7"/>
      <c r="AW73" s="7"/>
      <c r="AX73" s="7"/>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row>
    <row r="74" spans="9:95" x14ac:dyDescent="0.25">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7"/>
      <c r="AV74" s="7"/>
      <c r="AW74" s="7"/>
      <c r="AX74" s="7"/>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row>
    <row r="75" spans="9:95" x14ac:dyDescent="0.25">
      <c r="L75" s="4"/>
      <c r="M75" s="4"/>
      <c r="N75" s="7"/>
      <c r="O75" s="7"/>
      <c r="P75" s="4"/>
      <c r="Q75" s="4"/>
      <c r="R75" s="4"/>
      <c r="S75" s="4"/>
      <c r="T75" s="4"/>
      <c r="U75" s="4"/>
      <c r="V75" s="4"/>
      <c r="W75" s="4"/>
      <c r="X75" s="4"/>
      <c r="Y75" s="4"/>
      <c r="Z75" s="4"/>
      <c r="AA75" s="4"/>
      <c r="AB75" s="4"/>
      <c r="AC75" s="4"/>
      <c r="AD75" s="4"/>
      <c r="AE75" s="4"/>
      <c r="AF75" s="4"/>
      <c r="AG75" s="4"/>
      <c r="AH75" s="4"/>
      <c r="AI75" s="4"/>
      <c r="AJ75" s="4"/>
      <c r="AK75" s="7"/>
      <c r="AL75" s="7"/>
      <c r="BI75" s="2"/>
      <c r="BJ75" s="2"/>
      <c r="BK75" s="2"/>
      <c r="BL75" s="2"/>
      <c r="BM75" s="2"/>
      <c r="BN75" s="2"/>
      <c r="BO75" s="2"/>
      <c r="BP75" s="2"/>
      <c r="BQ75" s="2"/>
      <c r="BR75" s="2"/>
      <c r="BS75" s="2"/>
      <c r="BT75" s="2"/>
      <c r="BU75" s="2"/>
      <c r="BV75" s="2"/>
      <c r="BW75" s="2"/>
      <c r="BX75" s="2"/>
      <c r="BY75" s="2"/>
      <c r="BZ75" s="2"/>
      <c r="CA75" s="2"/>
      <c r="CB75" s="2"/>
      <c r="CC75" s="2"/>
      <c r="CD75" s="2"/>
      <c r="CE75" s="2"/>
    </row>
    <row r="76" spans="9:95" x14ac:dyDescent="0.25">
      <c r="L76" s="4"/>
      <c r="M76" s="4"/>
      <c r="N76" s="7"/>
      <c r="O76" s="7"/>
      <c r="P76" s="4"/>
      <c r="Q76" s="4"/>
      <c r="R76" s="4"/>
      <c r="S76" s="4"/>
      <c r="T76" s="4"/>
      <c r="U76" s="4"/>
      <c r="V76" s="4"/>
      <c r="W76" s="4"/>
      <c r="X76" s="4"/>
      <c r="Y76" s="4"/>
      <c r="Z76" s="4"/>
      <c r="AA76" s="4"/>
      <c r="AB76" s="4"/>
      <c r="AC76" s="4"/>
      <c r="AD76" s="4"/>
      <c r="AE76" s="4"/>
      <c r="AF76" s="4"/>
      <c r="AG76" s="4"/>
      <c r="AH76" s="4"/>
      <c r="AI76" s="4"/>
      <c r="AJ76" s="4"/>
      <c r="AK76" s="7"/>
      <c r="AL76" s="7"/>
      <c r="BI76" s="2"/>
      <c r="BJ76" s="2"/>
      <c r="BK76" s="2"/>
      <c r="BL76" s="2"/>
      <c r="BM76" s="2"/>
      <c r="BN76" s="2"/>
      <c r="BO76" s="2"/>
      <c r="BP76" s="2"/>
      <c r="BQ76" s="2"/>
      <c r="BR76" s="2"/>
      <c r="BS76" s="2"/>
      <c r="BT76" s="2"/>
      <c r="BU76" s="2"/>
      <c r="BV76" s="2"/>
      <c r="BW76" s="2"/>
      <c r="BX76" s="2"/>
      <c r="BY76" s="2"/>
      <c r="BZ76" s="2"/>
      <c r="CA76" s="2"/>
      <c r="CB76" s="2"/>
      <c r="CC76" s="2"/>
      <c r="CD76" s="2"/>
      <c r="CE76" s="2"/>
    </row>
    <row r="77" spans="9:95" x14ac:dyDescent="0.25">
      <c r="L77" s="4"/>
      <c r="M77" s="4"/>
      <c r="N77" s="7"/>
      <c r="O77" s="7"/>
      <c r="P77" s="4"/>
      <c r="Q77" s="4"/>
      <c r="R77" s="4"/>
      <c r="S77" s="4"/>
      <c r="T77" s="4"/>
      <c r="U77" s="4"/>
      <c r="V77" s="4"/>
      <c r="W77" s="4"/>
      <c r="X77" s="4"/>
      <c r="Y77" s="4"/>
      <c r="Z77" s="4"/>
      <c r="AA77" s="4"/>
      <c r="AB77" s="4"/>
      <c r="AC77" s="4"/>
      <c r="AD77" s="4"/>
      <c r="AE77" s="4"/>
      <c r="AF77" s="4"/>
      <c r="AG77" s="4"/>
      <c r="AH77" s="4"/>
      <c r="AI77" s="4"/>
      <c r="AJ77" s="4"/>
      <c r="AK77" s="7"/>
      <c r="AL77" s="7"/>
      <c r="BI77" s="2"/>
      <c r="BJ77" s="2"/>
      <c r="BK77" s="2"/>
      <c r="BL77" s="2"/>
      <c r="BM77" s="2"/>
      <c r="BN77" s="2"/>
      <c r="BO77" s="2"/>
      <c r="BP77" s="2"/>
      <c r="BQ77" s="2"/>
      <c r="BR77" s="2"/>
      <c r="BS77" s="2"/>
      <c r="BT77" s="2"/>
      <c r="BU77" s="2"/>
      <c r="BV77" s="2"/>
      <c r="BW77" s="2"/>
      <c r="BX77" s="2"/>
      <c r="BY77" s="2"/>
      <c r="BZ77" s="2"/>
      <c r="CA77" s="2"/>
      <c r="CB77" s="2"/>
      <c r="CC77" s="2"/>
      <c r="CD77" s="2"/>
      <c r="CE77" s="2"/>
    </row>
    <row r="78" spans="9:95" x14ac:dyDescent="0.25">
      <c r="L78" s="4"/>
      <c r="M78" s="4"/>
      <c r="N78" s="7"/>
      <c r="O78" s="7"/>
      <c r="P78" s="4"/>
      <c r="Q78" s="4"/>
      <c r="R78" s="4"/>
      <c r="S78" s="4"/>
      <c r="T78" s="4"/>
      <c r="U78" s="4"/>
      <c r="V78" s="4"/>
      <c r="W78" s="4"/>
      <c r="X78" s="4"/>
      <c r="Y78" s="4"/>
      <c r="Z78" s="4"/>
      <c r="AA78" s="4"/>
      <c r="AB78" s="4"/>
      <c r="AC78" s="4"/>
      <c r="AD78" s="4"/>
      <c r="AE78" s="4"/>
      <c r="AF78" s="4"/>
      <c r="AG78" s="4"/>
      <c r="AH78" s="4"/>
      <c r="AI78" s="4"/>
      <c r="AJ78" s="4"/>
      <c r="AK78" s="7"/>
      <c r="AL78" s="7"/>
      <c r="BI78" s="2"/>
      <c r="BJ78" s="2"/>
      <c r="BK78" s="2"/>
      <c r="BL78" s="2"/>
      <c r="BM78" s="2"/>
      <c r="BN78" s="2"/>
      <c r="BO78" s="2"/>
      <c r="BP78" s="2"/>
      <c r="BQ78" s="2"/>
      <c r="BR78" s="2"/>
      <c r="BS78" s="2"/>
      <c r="BT78" s="2"/>
      <c r="BU78" s="2"/>
      <c r="BV78" s="2"/>
      <c r="BW78" s="2"/>
      <c r="BX78" s="2"/>
      <c r="BY78" s="2"/>
      <c r="BZ78" s="2"/>
      <c r="CA78" s="2"/>
      <c r="CB78" s="2"/>
      <c r="CC78" s="2"/>
      <c r="CD78" s="2"/>
      <c r="CE78" s="2"/>
    </row>
    <row r="79" spans="9:95" x14ac:dyDescent="0.25">
      <c r="L79" s="4"/>
      <c r="M79" s="4"/>
      <c r="N79" s="7"/>
      <c r="O79" s="7"/>
      <c r="P79" s="4"/>
      <c r="Q79" s="4"/>
      <c r="R79" s="4"/>
      <c r="S79" s="4"/>
      <c r="T79" s="4"/>
      <c r="U79" s="4"/>
      <c r="V79" s="4"/>
      <c r="W79" s="4"/>
      <c r="X79" s="4"/>
      <c r="Y79" s="4"/>
      <c r="Z79" s="4"/>
      <c r="AA79" s="4"/>
      <c r="AB79" s="4"/>
      <c r="AC79" s="4"/>
      <c r="AD79" s="4"/>
      <c r="AE79" s="4"/>
      <c r="AF79" s="4"/>
      <c r="AG79" s="4"/>
      <c r="AH79" s="4"/>
      <c r="AI79" s="4"/>
      <c r="AJ79" s="4"/>
      <c r="AK79" s="7"/>
      <c r="AL79" s="7"/>
      <c r="BI79" s="2"/>
      <c r="BJ79" s="2"/>
      <c r="BK79" s="2"/>
      <c r="BL79" s="2"/>
      <c r="BM79" s="2"/>
      <c r="BN79" s="2"/>
      <c r="BO79" s="2"/>
      <c r="BP79" s="2"/>
      <c r="BQ79" s="2"/>
      <c r="BR79" s="2"/>
      <c r="BS79" s="2"/>
      <c r="BT79" s="2"/>
      <c r="BU79" s="2"/>
      <c r="BV79" s="2"/>
      <c r="BW79" s="2"/>
      <c r="BX79" s="2"/>
      <c r="BY79" s="2"/>
      <c r="BZ79" s="2"/>
      <c r="CA79" s="2"/>
      <c r="CB79" s="2"/>
      <c r="CC79" s="2"/>
      <c r="CD79" s="2"/>
      <c r="CE79" s="2"/>
    </row>
    <row r="80" spans="9:95" x14ac:dyDescent="0.25">
      <c r="L80" s="4"/>
      <c r="M80" s="4"/>
      <c r="N80" s="7"/>
      <c r="O80" s="7"/>
      <c r="P80" s="4"/>
      <c r="Q80" s="4"/>
      <c r="R80" s="4"/>
      <c r="S80" s="4"/>
      <c r="T80" s="4"/>
      <c r="U80" s="4"/>
      <c r="V80" s="4"/>
      <c r="W80" s="4"/>
      <c r="X80" s="4"/>
      <c r="Y80" s="4"/>
      <c r="Z80" s="4"/>
      <c r="AA80" s="4"/>
      <c r="AB80" s="4"/>
      <c r="AC80" s="4"/>
      <c r="AD80" s="4"/>
      <c r="AE80" s="4"/>
      <c r="AF80" s="4"/>
      <c r="AG80" s="4"/>
      <c r="AH80" s="4"/>
      <c r="AI80" s="4"/>
      <c r="AJ80" s="4"/>
      <c r="AK80" s="7"/>
      <c r="AL80" s="7"/>
      <c r="BI80" s="2"/>
      <c r="BJ80" s="2"/>
      <c r="BK80" s="2"/>
      <c r="BL80" s="2"/>
      <c r="BM80" s="2"/>
      <c r="BN80" s="2"/>
      <c r="BO80" s="2"/>
      <c r="BP80" s="2"/>
      <c r="BQ80" s="2"/>
      <c r="BR80" s="2"/>
      <c r="BS80" s="2"/>
      <c r="BT80" s="2"/>
      <c r="BU80" s="2"/>
      <c r="BV80" s="2"/>
      <c r="BW80" s="2"/>
      <c r="BX80" s="2"/>
      <c r="BY80" s="2"/>
      <c r="BZ80" s="2"/>
      <c r="CA80" s="2"/>
      <c r="CB80" s="2"/>
      <c r="CC80" s="2"/>
      <c r="CD80" s="2"/>
      <c r="CE80" s="2"/>
    </row>
    <row r="81" spans="12:84" x14ac:dyDescent="0.25">
      <c r="L81" s="4"/>
      <c r="M81" s="4"/>
      <c r="N81" s="7"/>
      <c r="O81" s="7"/>
      <c r="P81" s="4"/>
      <c r="Q81" s="4"/>
      <c r="R81" s="4"/>
      <c r="S81" s="4"/>
      <c r="T81" s="4"/>
      <c r="U81" s="4"/>
      <c r="V81" s="4"/>
      <c r="W81" s="4"/>
      <c r="X81" s="4"/>
      <c r="Y81" s="4"/>
      <c r="Z81" s="4"/>
      <c r="AA81" s="4"/>
      <c r="AB81" s="4"/>
      <c r="AC81" s="4"/>
      <c r="AD81" s="4"/>
      <c r="AE81" s="4"/>
      <c r="AF81" s="4"/>
      <c r="AG81" s="4"/>
      <c r="AH81" s="4"/>
      <c r="AI81" s="4"/>
      <c r="AJ81" s="4"/>
      <c r="AK81" s="7"/>
      <c r="AL81" s="7"/>
      <c r="BI81" s="2"/>
      <c r="BJ81" s="2"/>
      <c r="BK81" s="2"/>
      <c r="BL81" s="2"/>
      <c r="BM81" s="2"/>
      <c r="BN81" s="2"/>
      <c r="BO81" s="2"/>
      <c r="BP81" s="2"/>
      <c r="BQ81" s="2"/>
      <c r="BR81" s="2"/>
      <c r="BS81" s="2"/>
      <c r="BT81" s="2"/>
      <c r="BU81" s="2"/>
      <c r="BV81" s="2"/>
      <c r="BW81" s="2"/>
      <c r="BX81" s="2"/>
      <c r="BY81" s="2"/>
      <c r="BZ81" s="2"/>
      <c r="CA81" s="2"/>
      <c r="CB81" s="2"/>
      <c r="CC81" s="2"/>
      <c r="CD81" s="2"/>
      <c r="CE81" s="2"/>
    </row>
    <row r="82" spans="12:84" x14ac:dyDescent="0.25">
      <c r="L82" s="4"/>
      <c r="M82" s="4"/>
      <c r="N82" s="7"/>
      <c r="O82" s="7"/>
      <c r="P82" s="4"/>
      <c r="Q82" s="4"/>
      <c r="R82" s="4"/>
      <c r="S82" s="4"/>
      <c r="T82" s="4"/>
      <c r="U82" s="4"/>
      <c r="V82" s="4"/>
      <c r="W82" s="4"/>
      <c r="X82" s="4"/>
      <c r="Y82" s="4"/>
      <c r="Z82" s="4"/>
      <c r="AA82" s="4"/>
      <c r="AB82" s="4"/>
      <c r="AC82" s="4"/>
      <c r="AD82" s="4"/>
      <c r="AE82" s="4"/>
      <c r="AF82" s="4"/>
      <c r="AG82" s="4"/>
      <c r="AH82" s="4"/>
      <c r="AI82" s="4"/>
      <c r="AJ82" s="4"/>
      <c r="AK82" s="7"/>
      <c r="AL82" s="7"/>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12:84" x14ac:dyDescent="0.25">
      <c r="L83" s="4"/>
      <c r="M83" s="4"/>
      <c r="N83" s="7"/>
      <c r="O83" s="7"/>
      <c r="P83" s="4"/>
      <c r="Q83" s="4"/>
      <c r="R83" s="4"/>
      <c r="S83" s="4"/>
      <c r="T83" s="4"/>
      <c r="U83" s="4"/>
      <c r="V83" s="4"/>
      <c r="W83" s="4"/>
      <c r="X83" s="4"/>
      <c r="Y83" s="4"/>
      <c r="Z83" s="4"/>
      <c r="AA83" s="4"/>
      <c r="AB83" s="4"/>
      <c r="AC83" s="4"/>
      <c r="AD83" s="4"/>
      <c r="AE83" s="4"/>
      <c r="AF83" s="4"/>
      <c r="AG83" s="4"/>
      <c r="AH83" s="4"/>
      <c r="AI83" s="4"/>
      <c r="AJ83" s="4"/>
      <c r="AK83" s="7"/>
      <c r="AL83" s="7"/>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12:84" x14ac:dyDescent="0.25">
      <c r="L84" s="4"/>
      <c r="M84" s="4"/>
      <c r="N84" s="7"/>
      <c r="O84" s="7"/>
      <c r="P84" s="4"/>
      <c r="Q84" s="4"/>
      <c r="R84" s="4"/>
      <c r="S84" s="4"/>
      <c r="T84" s="4"/>
      <c r="U84" s="4"/>
      <c r="V84" s="4"/>
      <c r="W84" s="4"/>
      <c r="X84" s="4"/>
      <c r="Y84" s="4"/>
      <c r="Z84" s="4"/>
      <c r="AA84" s="4"/>
      <c r="AB84" s="4"/>
      <c r="AC84" s="4"/>
      <c r="AD84" s="4"/>
      <c r="AE84" s="4"/>
      <c r="AF84" s="4"/>
      <c r="AG84" s="4"/>
      <c r="AH84" s="4"/>
      <c r="AI84" s="4"/>
      <c r="AJ84" s="4"/>
      <c r="AK84" s="7"/>
      <c r="AL84" s="7"/>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12:84" x14ac:dyDescent="0.25">
      <c r="L85" s="4"/>
      <c r="M85" s="4"/>
      <c r="N85" s="7"/>
      <c r="O85" s="7"/>
      <c r="P85" s="4"/>
      <c r="Q85" s="4"/>
      <c r="R85" s="4"/>
      <c r="S85" s="4"/>
      <c r="T85" s="4"/>
      <c r="U85" s="4"/>
      <c r="V85" s="4"/>
      <c r="W85" s="4"/>
      <c r="X85" s="4"/>
      <c r="Y85" s="4"/>
      <c r="Z85" s="4"/>
      <c r="AA85" s="4"/>
      <c r="AB85" s="4"/>
      <c r="AC85" s="4"/>
      <c r="AD85" s="4"/>
      <c r="AE85" s="4"/>
      <c r="AF85" s="4"/>
      <c r="AG85" s="4"/>
      <c r="AH85" s="4"/>
      <c r="AI85" s="4"/>
      <c r="AJ85" s="4"/>
      <c r="AK85" s="7"/>
      <c r="AL85" s="7"/>
      <c r="BI85" s="2"/>
      <c r="BJ85" s="2"/>
      <c r="BK85" s="2"/>
      <c r="BL85" s="2"/>
      <c r="BM85" s="2"/>
      <c r="BN85" s="2"/>
      <c r="BO85" s="2"/>
      <c r="BP85" s="2"/>
      <c r="BQ85" s="2"/>
      <c r="BR85" s="2"/>
      <c r="BS85" s="2"/>
      <c r="BT85" s="2"/>
      <c r="BU85" s="2"/>
      <c r="BV85" s="2"/>
      <c r="BW85" s="2"/>
      <c r="BX85" s="2"/>
      <c r="BY85" s="2"/>
      <c r="BZ85" s="2"/>
      <c r="CA85" s="2"/>
      <c r="CB85" s="2"/>
      <c r="CC85" s="2"/>
      <c r="CD85" s="2"/>
      <c r="CE85" s="2"/>
      <c r="CF85" s="2"/>
    </row>
  </sheetData>
  <autoFilter ref="A6:CQ6"/>
  <mergeCells count="2">
    <mergeCell ref="A28:A29"/>
    <mergeCell ref="B28:B29"/>
  </mergeCells>
  <pageMargins left="0.45" right="0.45" top="0.75" bottom="0.75" header="0.3" footer="0.3"/>
  <pageSetup paperSize="17" scale="9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topLeftCell="A15" workbookViewId="0">
      <selection activeCell="B30" sqref="B30"/>
    </sheetView>
  </sheetViews>
  <sheetFormatPr defaultRowHeight="15" x14ac:dyDescent="0.25"/>
  <cols>
    <col min="1" max="1" width="10.7109375" style="51" bestFit="1" customWidth="1"/>
    <col min="2" max="2" width="86.140625" style="52" bestFit="1" customWidth="1"/>
    <col min="3" max="3" width="83.85546875" style="52" bestFit="1" customWidth="1"/>
    <col min="4" max="16384" width="9.140625" style="52"/>
  </cols>
  <sheetData>
    <row r="1" spans="1:3" x14ac:dyDescent="0.25">
      <c r="A1" s="51" t="s">
        <v>117</v>
      </c>
      <c r="B1" s="52" t="s">
        <v>249</v>
      </c>
    </row>
    <row r="2" spans="1:3" x14ac:dyDescent="0.25">
      <c r="B2" s="52" t="s">
        <v>250</v>
      </c>
    </row>
    <row r="3" spans="1:3" ht="30" x14ac:dyDescent="0.25">
      <c r="B3" s="52" t="s">
        <v>251</v>
      </c>
      <c r="C3" s="52" t="s">
        <v>76</v>
      </c>
    </row>
    <row r="4" spans="1:3" ht="30" x14ac:dyDescent="0.25">
      <c r="B4" s="52" t="s">
        <v>252</v>
      </c>
    </row>
    <row r="6" spans="1:3" x14ac:dyDescent="0.25">
      <c r="A6" s="51" t="s">
        <v>253</v>
      </c>
      <c r="B6" s="52" t="s">
        <v>254</v>
      </c>
    </row>
    <row r="8" spans="1:3" ht="45" x14ac:dyDescent="0.25">
      <c r="A8" s="53" t="s">
        <v>255</v>
      </c>
      <c r="B8" s="52" t="s">
        <v>256</v>
      </c>
    </row>
    <row r="9" spans="1:3" x14ac:dyDescent="0.25">
      <c r="B9" s="52" t="s">
        <v>257</v>
      </c>
    </row>
    <row r="10" spans="1:3" x14ac:dyDescent="0.25">
      <c r="B10" s="52" t="s">
        <v>258</v>
      </c>
    </row>
    <row r="12" spans="1:3" ht="30" x14ac:dyDescent="0.25">
      <c r="A12" s="53" t="s">
        <v>259</v>
      </c>
      <c r="B12" s="52" t="s">
        <v>260</v>
      </c>
    </row>
    <row r="13" spans="1:3" ht="30" x14ac:dyDescent="0.25">
      <c r="B13" s="52" t="s">
        <v>261</v>
      </c>
    </row>
    <row r="14" spans="1:3" x14ac:dyDescent="0.25">
      <c r="B14" s="52" t="s">
        <v>262</v>
      </c>
      <c r="C14" s="52" t="s">
        <v>263</v>
      </c>
    </row>
    <row r="15" spans="1:3" x14ac:dyDescent="0.25">
      <c r="B15" s="52" t="s">
        <v>264</v>
      </c>
    </row>
    <row r="16" spans="1:3" x14ac:dyDescent="0.25">
      <c r="B16" s="52" t="s">
        <v>265</v>
      </c>
    </row>
    <row r="17" spans="1:3" x14ac:dyDescent="0.25">
      <c r="B17" s="52" t="s">
        <v>266</v>
      </c>
    </row>
    <row r="18" spans="1:3" ht="30" x14ac:dyDescent="0.25">
      <c r="B18" s="52" t="s">
        <v>267</v>
      </c>
      <c r="C18" s="51" t="s">
        <v>272</v>
      </c>
    </row>
    <row r="19" spans="1:3" ht="30" x14ac:dyDescent="0.25">
      <c r="B19" s="51" t="s">
        <v>270</v>
      </c>
      <c r="C19" s="51" t="s">
        <v>268</v>
      </c>
    </row>
    <row r="20" spans="1:3" x14ac:dyDescent="0.25">
      <c r="B20" s="52" t="s">
        <v>269</v>
      </c>
    </row>
    <row r="21" spans="1:3" x14ac:dyDescent="0.25">
      <c r="B21" s="51" t="s">
        <v>271</v>
      </c>
    </row>
    <row r="22" spans="1:3" x14ac:dyDescent="0.25">
      <c r="B22" s="53" t="s">
        <v>273</v>
      </c>
    </row>
    <row r="25" spans="1:3" ht="45" x14ac:dyDescent="0.25">
      <c r="A25" s="51" t="s">
        <v>274</v>
      </c>
      <c r="B25" s="52" t="s">
        <v>275</v>
      </c>
    </row>
    <row r="26" spans="1:3" x14ac:dyDescent="0.25">
      <c r="B26" s="51" t="s">
        <v>276</v>
      </c>
    </row>
    <row r="28" spans="1:3" ht="30" x14ac:dyDescent="0.25">
      <c r="A28" s="51" t="s">
        <v>277</v>
      </c>
      <c r="B28" s="52" t="s">
        <v>278</v>
      </c>
    </row>
    <row r="30" spans="1:3" x14ac:dyDescent="0.25">
      <c r="A30" s="51" t="s">
        <v>76</v>
      </c>
      <c r="B30" s="51" t="s">
        <v>279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Feeders_Revised</vt:lpstr>
      <vt:lpstr>By Impacted Area</vt:lpstr>
      <vt:lpstr>Cryo Coordination Meeting 22May</vt:lpstr>
    </vt:vector>
  </TitlesOfParts>
  <Company>Jefferson Science Associates,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powersp</dc:creator>
  <cp:lastModifiedBy>dnapier</cp:lastModifiedBy>
  <cp:lastPrinted>2014-01-30T14:03:59Z</cp:lastPrinted>
  <dcterms:created xsi:type="dcterms:W3CDTF">2012-10-18T14:53:06Z</dcterms:created>
  <dcterms:modified xsi:type="dcterms:W3CDTF">2014-05-22T19:56:25Z</dcterms:modified>
</cp:coreProperties>
</file>