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effersonlab.sharepoint.com/sites/PAC51/Shared Documents/"/>
    </mc:Choice>
  </mc:AlternateContent>
  <xr:revisionPtr revIDLastSave="0" documentId="8_{2B5F7F6D-A12E-41B9-B159-DB518EB702C9}" xr6:coauthVersionLast="47" xr6:coauthVersionMax="47" xr10:uidLastSave="{00000000-0000-0000-0000-000000000000}"/>
  <bookViews>
    <workbookView xWindow="0" yWindow="0" windowWidth="16380" windowHeight="8196" tabRatio="500" xr2:uid="{00000000-000D-0000-FFFF-FFFF00000000}"/>
  </bookViews>
  <sheets>
    <sheet name="Proposals" sheetId="1" r:id="rId1"/>
  </sheets>
  <definedNames>
    <definedName name="_xlnm._FilterDatabase" localSheetId="0" hidden="1">Proposals!$I$1:$J$1</definedName>
    <definedName name="_xlnm.Print_Area" localSheetId="0">Proposals!$A$1:$F$56</definedName>
    <definedName name="_xlnm.Print_Titles" localSheetId="0">Proposals!$1:$1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<sst xmlns="http://schemas.openxmlformats.org/spreadsheetml/2006/main" count="268" uniqueCount="174">
  <si>
    <t>Proposal ID</t>
  </si>
  <si>
    <t>Hall</t>
  </si>
  <si>
    <t>Title</t>
  </si>
  <si>
    <t>Contact Person</t>
  </si>
  <si>
    <t>Days</t>
  </si>
  <si>
    <t>Topic</t>
  </si>
  <si>
    <t>Contact Email</t>
  </si>
  <si>
    <t>1st reader</t>
  </si>
  <si>
    <t>2nd reader</t>
  </si>
  <si>
    <t>Jeopardy</t>
  </si>
  <si>
    <t>C12-15-006</t>
  </si>
  <si>
    <t>A,C</t>
  </si>
  <si>
    <t>Measurement of Tagged Deep Inelastic Scattering</t>
  </si>
  <si>
    <t>Dipangkar Dutta</t>
  </si>
  <si>
    <t>d.dutta@msstate.edu</t>
  </si>
  <si>
    <t>Zeller</t>
  </si>
  <si>
    <t>E12-13-011</t>
  </si>
  <si>
    <t>C</t>
  </si>
  <si>
    <t>The Deuteron Tensor Structure Functiion b1</t>
  </si>
  <si>
    <t>Karl Slifer</t>
  </si>
  <si>
    <t>karl.slifer@unh.edu</t>
  </si>
  <si>
    <t>Bacchetta</t>
  </si>
  <si>
    <t>E12-14-002</t>
  </si>
  <si>
    <t>Precision Measurements and Studies of a Possible Nuclear Dependence of R</t>
  </si>
  <si>
    <t>William Henry</t>
  </si>
  <si>
    <t>wmhenry@jlab.org</t>
  </si>
  <si>
    <t>Grosse-Perdekamp</t>
  </si>
  <si>
    <t>E12-15-005</t>
  </si>
  <si>
    <t>Measurements of the Quasi-Elastic and Elastic Deuteron Tensor Asymmetries</t>
  </si>
  <si>
    <t>Elena Long</t>
  </si>
  <si>
    <t>elena.long@unh.edu</t>
  </si>
  <si>
    <t>Erazmus</t>
  </si>
  <si>
    <t>E12-15-008</t>
  </si>
  <si>
    <t>An isospin dependence study of the Lambda-N interaction ...</t>
  </si>
  <si>
    <t>Satoshi N. Nakamura</t>
  </si>
  <si>
    <t>nue@nex.phys.s.u-tokyo.ac.jp</t>
  </si>
  <si>
    <t>Sawada</t>
  </si>
  <si>
    <t>E12-16-001</t>
  </si>
  <si>
    <t>Dark Matter search in a Beam Dump eXperiment (BDX)</t>
  </si>
  <si>
    <t>Marco Battaglieri</t>
  </si>
  <si>
    <t>N/A</t>
  </si>
  <si>
    <t>Battaglieri@ge.infn.it</t>
  </si>
  <si>
    <t>Baker</t>
  </si>
  <si>
    <t>E12-17-008</t>
  </si>
  <si>
    <t>Polarization Observables in Wide-Angle Compton Scattering at large s, t and u</t>
  </si>
  <si>
    <t>David Hamilton</t>
  </si>
  <si>
    <t>dhamilto@jlab.org</t>
  </si>
  <si>
    <t>Yuan</t>
  </si>
  <si>
    <t>Letters of Intent</t>
  </si>
  <si>
    <t>LOI12+23-001</t>
  </si>
  <si>
    <t>Measurement of the Generalized Polarizabilities of the Proton with positron and polarized electron beams</t>
  </si>
  <si>
    <t>Nikos Sparveris</t>
  </si>
  <si>
    <t>sparveri@temple.edu</t>
  </si>
  <si>
    <t>Sfienti</t>
  </si>
  <si>
    <t>LOI12+23-002</t>
  </si>
  <si>
    <t>A,B,C</t>
  </si>
  <si>
    <t>The Axial Form Factor of the Nucleon from Weak Capture of Positrons</t>
  </si>
  <si>
    <t>LOI12-23-003</t>
  </si>
  <si>
    <t>GluToNY: Gluon tomography in nucleons by gamma-polarimetry</t>
  </si>
  <si>
    <t xml:space="preserve">Maxime Defurne </t>
  </si>
  <si>
    <t>maxime.defurne@cea.fr</t>
  </si>
  <si>
    <t>LOI12-23-004</t>
  </si>
  <si>
    <t>D</t>
  </si>
  <si>
    <t>A measurement of double-polarization photoproduction on various nuclei. Real Gamma GDH Experiment on Nuclei (REGGEON)</t>
  </si>
  <si>
    <t>Mark Dalton</t>
  </si>
  <si>
    <t>dalton@jlab.org</t>
  </si>
  <si>
    <t>LOI12+23-005</t>
  </si>
  <si>
    <t>An Amplitude-level Search for a Dark Photon in Bhabha Scattering</t>
  </si>
  <si>
    <t>David Mack</t>
  </si>
  <si>
    <t>mack@jlab.org</t>
  </si>
  <si>
    <t>Letter Of Intent</t>
  </si>
  <si>
    <t>LOI12-23-006</t>
  </si>
  <si>
    <t>A</t>
  </si>
  <si>
    <t>Measurement of the N to Delta Transition Form Factors with the SoLID detector</t>
  </si>
  <si>
    <t>Michael Paolone</t>
  </si>
  <si>
    <t>mpaolone@nmsu.edu</t>
  </si>
  <si>
    <t>LOI12-23-007</t>
  </si>
  <si>
    <t>A path to the luminosity frontier in Hall D</t>
  </si>
  <si>
    <t>Matt Shepherd</t>
  </si>
  <si>
    <t>mashephe@indiana.edu</t>
  </si>
  <si>
    <t>Meyer</t>
  </si>
  <si>
    <t>LOI12+23-008</t>
  </si>
  <si>
    <t>Polarization Transfer in Positron-Proton Elastic Scattering</t>
  </si>
  <si>
    <t>Andrew Puckett</t>
  </si>
  <si>
    <t>puckett@jlab.org</t>
  </si>
  <si>
    <t>LOI12-23-009</t>
  </si>
  <si>
    <t>Nuclear Color Transparency via u-Channel Electproduction Observables</t>
  </si>
  <si>
    <t>Li Wenliang (Bill)</t>
  </si>
  <si>
    <t>billlee@jlab.org</t>
  </si>
  <si>
    <t>LOI12-23-010</t>
  </si>
  <si>
    <t>Charmonium photoproduction with GlueX</t>
  </si>
  <si>
    <t>Lubomir Pentchev</t>
  </si>
  <si>
    <t>pentchev@jlab.org</t>
  </si>
  <si>
    <t>LOI12-23-011</t>
  </si>
  <si>
    <t>High-resolution spectroscopy of light hypernuclei with the decay-pion spectroscopy</t>
  </si>
  <si>
    <t>Sho Nagao</t>
  </si>
  <si>
    <t>sho.nagao@nex.phys.s.u-tokyo.ac.jp</t>
  </si>
  <si>
    <t>LOI12-23-012</t>
  </si>
  <si>
    <t>Measurement of Double Deeply Virtual Compton Scattering in the di-muon channel with the SoLID spectrometer</t>
  </si>
  <si>
    <t>Alexandre Camsonne</t>
  </si>
  <si>
    <t>camsonne@jlab.org</t>
  </si>
  <si>
    <t>LOI12-23-013</t>
  </si>
  <si>
    <t>Study of charge symmetry breaking in p-shell hypernuclei</t>
  </si>
  <si>
    <t>Toshiyuki Gogami</t>
  </si>
  <si>
    <t>gogami@jlab.org</t>
  </si>
  <si>
    <t>LOI12-23-014</t>
  </si>
  <si>
    <t>Recoil Nucleon Polarization in Deeply Virtual Compton Scattering and Neutral Pion Electroproduction in Hall C</t>
  </si>
  <si>
    <t>LOI12+23-015</t>
  </si>
  <si>
    <t>Energy Dependence of Dispersive effects in Unpolarized Inclusive Elastic Electron/Positron-Nucleus Scattering</t>
  </si>
  <si>
    <t>Paul Gueye</t>
  </si>
  <si>
    <t>gueye@frib.msu.edu</t>
  </si>
  <si>
    <t>LOI12-23-016</t>
  </si>
  <si>
    <t>Study of a triaxially deformed nucleus using a Lambda particle as a probe</t>
  </si>
  <si>
    <t>Conditional</t>
  </si>
  <si>
    <t>None</t>
  </si>
  <si>
    <t>New Proposals</t>
  </si>
  <si>
    <t>PR12-23-001</t>
  </si>
  <si>
    <t>Measurement of the Generalized Polarizabilities of the Proton in Virtual Compton Scattering</t>
  </si>
  <si>
    <t>PR12+23-002</t>
  </si>
  <si>
    <t>B</t>
  </si>
  <si>
    <t>Beam Charge Asymmetries for Deeply Virtual Compton Scattering on the Proton at CLAS12</t>
  </si>
  <si>
    <t>Eric Voutier</t>
  </si>
  <si>
    <t>voutier@ijclab.in2p3.fr</t>
  </si>
  <si>
    <t>PR12+23-003</t>
  </si>
  <si>
    <t>Measurement of Deep Inelastic Scattering from Nuclei with Electron and Positron Beams to Constrain the Impact of Coulomb Corrections in DIS</t>
  </si>
  <si>
    <t>Dave Gaskell</t>
  </si>
  <si>
    <t>gaskelld@jlab.org</t>
  </si>
  <si>
    <t>PR12-23-004</t>
  </si>
  <si>
    <t>A Search for a Nonzero Strange Form Factor of the Proton at 2.5 (GeV/c)^2</t>
  </si>
  <si>
    <t>B Wojtsekhowski</t>
  </si>
  <si>
    <t>bogdanw@jlab.org</t>
  </si>
  <si>
    <t>PR12+23-005</t>
  </si>
  <si>
    <t>A Dark Photon Search with a JLab positron beam</t>
  </si>
  <si>
    <t>PR12+23-006</t>
  </si>
  <si>
    <t>Deeply Virtual Compton Scattering using a positron beam in Hall C</t>
  </si>
  <si>
    <t>Carlos Munoz Camacho</t>
  </si>
  <si>
    <t>munoz@jlab.org</t>
  </si>
  <si>
    <t>PR12-23-007</t>
  </si>
  <si>
    <t>A Measurement of the Proton g2 Structure Function at Intermediate Q2</t>
  </si>
  <si>
    <t>David Ruth</t>
  </si>
  <si>
    <t>David.Ruth@unh.edu</t>
  </si>
  <si>
    <t>PR12+23-008</t>
  </si>
  <si>
    <t>A Direct Measurement of Hard Two-Photon Exchange with Electrons and Positrons at CLAS12</t>
  </si>
  <si>
    <t>Axel Schmidt</t>
  </si>
  <si>
    <t>axelschmidt@gwu.edu</t>
  </si>
  <si>
    <t>PR12-23-009</t>
  </si>
  <si>
    <t>Nuclear Charm Production and Short-Range Correlations in Hall D</t>
  </si>
  <si>
    <t>Or Hen</t>
  </si>
  <si>
    <t>hen@mit.edu</t>
  </si>
  <si>
    <t>PR12-23-010</t>
  </si>
  <si>
    <t>Color Transparency in Maximal Rescattering Kinematics</t>
  </si>
  <si>
    <t>Holly Szumila-Vance</t>
  </si>
  <si>
    <t>hszumila@jlab.org</t>
  </si>
  <si>
    <t>PR12-23-011</t>
  </si>
  <si>
    <t>Precision Deuteron Charge Radius Measurement with Elastic Electron-Deuteron Scattering</t>
  </si>
  <si>
    <t>PR12+23-012</t>
  </si>
  <si>
    <t>A measurement of two-photon exchange in unpolarized elastic positron–proton and electron–proton scattering</t>
  </si>
  <si>
    <t>Michael Nycz</t>
  </si>
  <si>
    <t>mnycz@jlab.org</t>
  </si>
  <si>
    <t>PR12-23-013</t>
  </si>
  <si>
    <t>Measuring Short-Range Correlations with ALERT</t>
  </si>
  <si>
    <t>Florian Hauenstein</t>
  </si>
  <si>
    <t>hauenst@jlab.org</t>
  </si>
  <si>
    <t>PR12-23-014</t>
  </si>
  <si>
    <t>Measurements of the Ratio R = sigmaL/sigmaT p/d ratios, Pt dependence, and azimuthal asymmetries in Semi-Inclusive DIS pi0 production form proton and deuteron targets using the NPS in Hall C</t>
  </si>
  <si>
    <t>Peter Bosted</t>
  </si>
  <si>
    <t>bosted@jlab.org</t>
  </si>
  <si>
    <t xml:space="preserve">Run Group </t>
  </si>
  <si>
    <t>E12-16-010C</t>
  </si>
  <si>
    <t>Separation of the $\sigma_L$ and $\sigma_T$ contributions to the production of hadrons in electroproduction</t>
  </si>
  <si>
    <t>Timothy Hayward</t>
  </si>
  <si>
    <t>timothy.hayward@uconn.edu</t>
  </si>
  <si>
    <t xml:space="preserve">New </t>
  </si>
  <si>
    <t>Run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</si>
</sst>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charset val="1"/>
    </font>
    <font>
      <sz val="12"/>
      <name val="Arial Narrow"/>
      <family val="2"/>
      <charset val="1"/>
    </font>
    <font>
      <b/>
      <sz val="14"/>
      <name val="Arial Narrow"/>
      <family val="2"/>
      <charset val="1"/>
    </font>
    <font>
      <sz val="14"/>
      <name val="Arial Narrow"/>
      <family val="2"/>
      <charset val="1"/>
    </font>
    <font>
      <b/>
      <sz val="12"/>
      <name val="Arial Narrow"/>
      <family val="2"/>
      <charset val="1"/>
    </font>
    <font>
      <sz val="10"/>
      <color rgb="FF000000"/>
      <name val="Arial"/>
      <charset val="1"/>
    </font>
    <font>
      <u/>
      <sz val="11"/>
      <color theme="10"/>
      <name val="Calibri"/>
      <family val="2"/>
      <charset val="1"/>
    </font>
    <font>
      <b/>
      <sz val="14"/>
      <name val="Arial Narrow"/>
      <family val="2"/>
    </font>
    <font>
      <sz val="12"/>
      <name val="Arial Narrow"/>
      <family val="2"/>
    </font>
    <font>
      <u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E6E0EC"/>
      </patternFill>
    </fill>
    <fill>
      <patternFill patternType="solid">
        <fgColor rgb="FFC6D9F1"/>
        <bgColor rgb="FFD9D9D9"/>
      </patternFill>
    </fill>
    <fill>
      <patternFill patternType="solid">
        <fgColor rgb="FFFFFFFF"/>
        <bgColor rgb="FFEBF1DE"/>
      </patternFill>
    </fill>
    <fill>
      <patternFill patternType="solid">
        <fgColor rgb="FFEBF1DE"/>
        <bgColor rgb="FFE6E0EC"/>
      </patternFill>
    </fill>
    <fill>
      <patternFill patternType="solid">
        <fgColor rgb="FFE6E0EC"/>
        <bgColor rgb="FFD9D9D9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3" fillId="2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2" fillId="3" borderId="8" xfId="0" applyFont="1" applyFill="1" applyBorder="1" applyAlignment="1">
      <alignment horizontal="center" vertical="top"/>
    </xf>
    <xf numFmtId="0" fontId="3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/>
    </xf>
    <xf numFmtId="0" fontId="4" fillId="3" borderId="7" xfId="0" applyFont="1" applyFill="1" applyBorder="1" applyAlignment="1">
      <alignment vertical="top"/>
    </xf>
    <xf numFmtId="0" fontId="1" fillId="4" borderId="0" xfId="0" applyFont="1" applyFill="1"/>
    <xf numFmtId="0" fontId="2" fillId="3" borderId="7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3" borderId="11" xfId="0" applyFont="1" applyFill="1" applyBorder="1" applyAlignment="1">
      <alignment vertical="top"/>
    </xf>
    <xf numFmtId="0" fontId="2" fillId="5" borderId="7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vertical="top"/>
    </xf>
    <xf numFmtId="0" fontId="4" fillId="6" borderId="7" xfId="0" applyFont="1" applyFill="1" applyBorder="1" applyAlignment="1">
      <alignment vertical="top"/>
    </xf>
    <xf numFmtId="0" fontId="4" fillId="7" borderId="7" xfId="0" applyFont="1" applyFill="1" applyBorder="1" applyAlignment="1">
      <alignment vertical="top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1" fillId="4" borderId="0" xfId="0" applyFont="1" applyFill="1" applyAlignment="1">
      <alignment vertical="top"/>
    </xf>
    <xf numFmtId="0" fontId="1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6" fillId="0" borderId="0" xfId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EBF1DE"/>
      <rgbColor rgb="FFE6E0EC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auenst@jlab.org" TargetMode="External"/><Relationship Id="rId3" Type="http://schemas.openxmlformats.org/officeDocument/2006/relationships/hyperlink" Target="mailto:gaskelld@jlab.org" TargetMode="External"/><Relationship Id="rId7" Type="http://schemas.openxmlformats.org/officeDocument/2006/relationships/hyperlink" Target="mailto:hen@mit.edu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voutier@ijclab.in2p3.fr" TargetMode="External"/><Relationship Id="rId1" Type="http://schemas.openxmlformats.org/officeDocument/2006/relationships/hyperlink" Target="mailto:nue@nex.phys.s.u-tokyo.ac.jp" TargetMode="External"/><Relationship Id="rId6" Type="http://schemas.openxmlformats.org/officeDocument/2006/relationships/hyperlink" Target="mailto:axelschmidt@gwu.edu" TargetMode="External"/><Relationship Id="rId11" Type="http://schemas.openxmlformats.org/officeDocument/2006/relationships/hyperlink" Target="mailto:dhamilto@jlab.org" TargetMode="External"/><Relationship Id="rId5" Type="http://schemas.openxmlformats.org/officeDocument/2006/relationships/hyperlink" Target="mailto:bogdanw@jlab.org" TargetMode="External"/><Relationship Id="rId10" Type="http://schemas.openxmlformats.org/officeDocument/2006/relationships/hyperlink" Target="mailto:timothy.hayward@uconn.edu" TargetMode="External"/><Relationship Id="rId4" Type="http://schemas.openxmlformats.org/officeDocument/2006/relationships/hyperlink" Target="mailto:bogdanw@jlab.org" TargetMode="External"/><Relationship Id="rId9" Type="http://schemas.openxmlformats.org/officeDocument/2006/relationships/hyperlink" Target="mailto:bosted@jlab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R63"/>
  <sheetViews>
    <sheetView tabSelected="1" view="pageLayout" zoomScaleNormal="80" workbookViewId="0">
      <selection activeCell="C9" sqref="C9"/>
    </sheetView>
  </sheetViews>
  <sheetFormatPr defaultColWidth="8.7109375" defaultRowHeight="15.75" customHeight="1"/>
  <cols>
    <col min="1" max="1" width="16" style="1" customWidth="1"/>
    <col min="2" max="2" width="5.85546875" style="1" customWidth="1"/>
    <col min="3" max="3" width="69.42578125" style="1" customWidth="1"/>
    <col min="4" max="4" width="22.7109375" style="1" customWidth="1"/>
    <col min="5" max="6" width="8.42578125" style="2" customWidth="1"/>
    <col min="7" max="7" width="33.42578125" style="52" hidden="1" customWidth="1"/>
    <col min="8" max="8" width="24.28515625" style="1" hidden="1" customWidth="1"/>
    <col min="9" max="10" width="18" style="1" customWidth="1"/>
    <col min="11" max="1006" width="8.7109375" style="3"/>
  </cols>
  <sheetData>
    <row r="1" spans="1:10" s="5" customFormat="1" ht="18">
      <c r="A1" s="33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4" t="s">
        <v>5</v>
      </c>
      <c r="G1" s="43" t="s">
        <v>6</v>
      </c>
      <c r="H1" s="4"/>
      <c r="I1" s="14" t="s">
        <v>7</v>
      </c>
      <c r="J1" s="14" t="s">
        <v>8</v>
      </c>
    </row>
    <row r="2" spans="1:10" s="5" customFormat="1" ht="18">
      <c r="A2" s="53" t="s">
        <v>9</v>
      </c>
      <c r="B2" s="53"/>
      <c r="C2" s="53"/>
      <c r="D2" s="53"/>
      <c r="E2" s="53"/>
      <c r="F2" s="53"/>
      <c r="G2"/>
      <c r="H2" s="6"/>
      <c r="I2" s="14"/>
      <c r="J2" s="14"/>
    </row>
    <row r="3" spans="1:10" ht="15.6">
      <c r="A3" s="35" t="s">
        <v>10</v>
      </c>
      <c r="B3" s="30" t="s">
        <v>11</v>
      </c>
      <c r="C3" s="30" t="s">
        <v>12</v>
      </c>
      <c r="D3" s="30" t="s">
        <v>13</v>
      </c>
      <c r="E3" s="30">
        <v>60</v>
      </c>
      <c r="F3" s="36">
        <v>3</v>
      </c>
      <c r="G3" s="44" t="s">
        <v>14</v>
      </c>
      <c r="H3" s="7"/>
      <c r="I3" s="1" t="s">
        <v>15</v>
      </c>
    </row>
    <row r="4" spans="1:10" ht="15.6">
      <c r="A4" s="35" t="s">
        <v>16</v>
      </c>
      <c r="B4" s="30" t="s">
        <v>17</v>
      </c>
      <c r="C4" s="30" t="s">
        <v>18</v>
      </c>
      <c r="D4" s="30" t="s">
        <v>19</v>
      </c>
      <c r="E4" s="30">
        <v>47.4</v>
      </c>
      <c r="F4" s="36">
        <v>3</v>
      </c>
      <c r="G4" s="44" t="s">
        <v>20</v>
      </c>
      <c r="H4" s="7"/>
      <c r="I4" s="1" t="s">
        <v>21</v>
      </c>
    </row>
    <row r="5" spans="1:10" ht="15.6">
      <c r="A5" s="35" t="s">
        <v>22</v>
      </c>
      <c r="B5" s="30" t="s">
        <v>17</v>
      </c>
      <c r="C5" s="30" t="s">
        <v>23</v>
      </c>
      <c r="D5" s="30" t="s">
        <v>24</v>
      </c>
      <c r="E5" s="30">
        <v>34</v>
      </c>
      <c r="F5" s="36">
        <v>5</v>
      </c>
      <c r="G5" s="44" t="s">
        <v>25</v>
      </c>
      <c r="H5" s="7"/>
      <c r="I5" s="1" t="s">
        <v>26</v>
      </c>
    </row>
    <row r="6" spans="1:10" ht="15.6">
      <c r="A6" s="35" t="s">
        <v>27</v>
      </c>
      <c r="B6" s="30" t="s">
        <v>17</v>
      </c>
      <c r="C6" s="30" t="s">
        <v>28</v>
      </c>
      <c r="D6" s="30" t="s">
        <v>29</v>
      </c>
      <c r="E6" s="30">
        <v>52.8</v>
      </c>
      <c r="F6" s="36">
        <v>5</v>
      </c>
      <c r="G6" s="44" t="s">
        <v>30</v>
      </c>
      <c r="H6" s="7"/>
      <c r="I6" s="1" t="s">
        <v>31</v>
      </c>
    </row>
    <row r="7" spans="1:10" ht="15.6">
      <c r="A7" s="35" t="s">
        <v>32</v>
      </c>
      <c r="B7" s="30" t="s">
        <v>17</v>
      </c>
      <c r="C7" s="30" t="s">
        <v>33</v>
      </c>
      <c r="D7" s="30" t="s">
        <v>34</v>
      </c>
      <c r="E7" s="30">
        <v>61</v>
      </c>
      <c r="F7" s="36">
        <v>5</v>
      </c>
      <c r="G7" s="44" t="s">
        <v>35</v>
      </c>
      <c r="H7" s="7"/>
      <c r="I7" s="1" t="s">
        <v>36</v>
      </c>
    </row>
    <row r="8" spans="1:10" ht="15.6">
      <c r="A8" s="35" t="s">
        <v>37</v>
      </c>
      <c r="B8" s="30" t="s">
        <v>11</v>
      </c>
      <c r="C8" s="30" t="s">
        <v>38</v>
      </c>
      <c r="D8" s="30" t="s">
        <v>39</v>
      </c>
      <c r="E8" s="30" t="s">
        <v>40</v>
      </c>
      <c r="F8" s="36">
        <v>6</v>
      </c>
      <c r="G8" s="44" t="s">
        <v>41</v>
      </c>
      <c r="H8" s="7"/>
      <c r="I8" s="1" t="s">
        <v>42</v>
      </c>
    </row>
    <row r="9" spans="1:10" ht="15.6">
      <c r="A9" s="37" t="s">
        <v>43</v>
      </c>
      <c r="B9" s="30" t="s">
        <v>17</v>
      </c>
      <c r="C9" s="30" t="s">
        <v>44</v>
      </c>
      <c r="D9" s="30" t="s">
        <v>45</v>
      </c>
      <c r="E9" s="30">
        <v>46</v>
      </c>
      <c r="F9" s="36">
        <v>2</v>
      </c>
      <c r="G9" s="45" t="s">
        <v>46</v>
      </c>
      <c r="H9" s="7"/>
      <c r="I9" s="1" t="s">
        <v>47</v>
      </c>
    </row>
    <row r="10" spans="1:10" ht="15.6">
      <c r="A10" s="37"/>
      <c r="B10" s="30"/>
      <c r="C10" s="30"/>
      <c r="D10" s="30"/>
      <c r="E10" s="30"/>
      <c r="F10" s="36"/>
      <c r="G10" s="45"/>
      <c r="H10" s="7"/>
    </row>
    <row r="11" spans="1:10" s="10" customFormat="1" ht="18">
      <c r="A11" s="53" t="s">
        <v>48</v>
      </c>
      <c r="B11" s="53"/>
      <c r="C11" s="53"/>
      <c r="D11" s="53"/>
      <c r="E11" s="53"/>
      <c r="F11" s="53"/>
      <c r="G11"/>
      <c r="H11" s="8"/>
      <c r="I11" s="9"/>
      <c r="J11" s="9"/>
    </row>
    <row r="12" spans="1:10" s="12" customFormat="1" ht="31.15">
      <c r="A12" s="20" t="s">
        <v>49</v>
      </c>
      <c r="B12" s="31" t="s">
        <v>17</v>
      </c>
      <c r="C12" s="31" t="s">
        <v>50</v>
      </c>
      <c r="D12" s="31" t="s">
        <v>51</v>
      </c>
      <c r="E12" s="31">
        <v>91</v>
      </c>
      <c r="F12" s="23">
        <v>2</v>
      </c>
      <c r="G12" s="46" t="s">
        <v>52</v>
      </c>
      <c r="H12" s="11"/>
      <c r="I12" s="1" t="s">
        <v>53</v>
      </c>
      <c r="J12" s="38"/>
    </row>
    <row r="13" spans="1:10" s="12" customFormat="1" ht="15.6">
      <c r="A13" s="20" t="s">
        <v>54</v>
      </c>
      <c r="B13" s="31" t="s">
        <v>55</v>
      </c>
      <c r="C13" s="31" t="s">
        <v>56</v>
      </c>
      <c r="D13" s="31" t="s">
        <v>13</v>
      </c>
      <c r="E13" s="31" t="s">
        <v>40</v>
      </c>
      <c r="F13" s="23">
        <v>3</v>
      </c>
      <c r="G13" s="46" t="s">
        <v>14</v>
      </c>
      <c r="H13" s="11"/>
      <c r="I13" s="1" t="s">
        <v>15</v>
      </c>
      <c r="J13" s="38"/>
    </row>
    <row r="14" spans="1:10" s="12" customFormat="1" ht="15.6">
      <c r="A14" s="20" t="s">
        <v>57</v>
      </c>
      <c r="B14" s="31" t="s">
        <v>17</v>
      </c>
      <c r="C14" s="31" t="s">
        <v>58</v>
      </c>
      <c r="D14" s="31" t="s">
        <v>59</v>
      </c>
      <c r="E14" s="31" t="s">
        <v>40</v>
      </c>
      <c r="F14" s="23">
        <v>4</v>
      </c>
      <c r="G14" s="46" t="s">
        <v>60</v>
      </c>
      <c r="H14" s="11"/>
      <c r="I14" s="1" t="s">
        <v>21</v>
      </c>
      <c r="J14" s="38"/>
    </row>
    <row r="15" spans="1:10" s="12" customFormat="1" ht="31.15">
      <c r="A15" s="20" t="s">
        <v>61</v>
      </c>
      <c r="B15" s="31" t="s">
        <v>62</v>
      </c>
      <c r="C15" s="31" t="s">
        <v>63</v>
      </c>
      <c r="D15" s="31" t="s">
        <v>64</v>
      </c>
      <c r="E15" s="31"/>
      <c r="F15" s="23">
        <v>5</v>
      </c>
      <c r="G15" s="46" t="s">
        <v>65</v>
      </c>
      <c r="H15" s="11"/>
      <c r="I15" s="1" t="s">
        <v>26</v>
      </c>
      <c r="J15" s="38"/>
    </row>
    <row r="16" spans="1:10" s="12" customFormat="1" ht="15.6">
      <c r="A16" s="20" t="s">
        <v>66</v>
      </c>
      <c r="B16" s="31" t="s">
        <v>17</v>
      </c>
      <c r="C16" s="31" t="s">
        <v>67</v>
      </c>
      <c r="D16" s="31" t="s">
        <v>68</v>
      </c>
      <c r="E16" s="31">
        <v>0</v>
      </c>
      <c r="F16" s="23">
        <v>6</v>
      </c>
      <c r="G16" s="46" t="s">
        <v>69</v>
      </c>
      <c r="H16" s="11" t="s">
        <v>70</v>
      </c>
      <c r="I16" s="1" t="s">
        <v>42</v>
      </c>
      <c r="J16" s="38"/>
    </row>
    <row r="17" spans="1:10" ht="15.6">
      <c r="A17" s="20" t="s">
        <v>71</v>
      </c>
      <c r="B17" s="31" t="s">
        <v>72</v>
      </c>
      <c r="C17" s="31" t="s">
        <v>73</v>
      </c>
      <c r="D17" s="31" t="s">
        <v>74</v>
      </c>
      <c r="E17" s="31"/>
      <c r="F17" s="23">
        <v>5</v>
      </c>
      <c r="G17" s="46" t="s">
        <v>75</v>
      </c>
      <c r="H17" s="11"/>
      <c r="I17" s="1" t="s">
        <v>53</v>
      </c>
    </row>
    <row r="18" spans="1:10" ht="15.6">
      <c r="A18" s="20" t="s">
        <v>76</v>
      </c>
      <c r="B18" s="31" t="s">
        <v>62</v>
      </c>
      <c r="C18" s="31" t="s">
        <v>77</v>
      </c>
      <c r="D18" s="31" t="s">
        <v>78</v>
      </c>
      <c r="E18" s="31"/>
      <c r="F18" s="23">
        <v>1</v>
      </c>
      <c r="G18" s="46" t="s">
        <v>79</v>
      </c>
      <c r="H18" s="11" t="s">
        <v>70</v>
      </c>
      <c r="I18" s="1" t="s">
        <v>80</v>
      </c>
    </row>
    <row r="19" spans="1:10" ht="15.6">
      <c r="A19" s="20" t="s">
        <v>81</v>
      </c>
      <c r="B19" s="31" t="s">
        <v>72</v>
      </c>
      <c r="C19" s="31" t="s">
        <v>82</v>
      </c>
      <c r="D19" s="31" t="s">
        <v>83</v>
      </c>
      <c r="E19" s="31">
        <v>120</v>
      </c>
      <c r="F19" s="23">
        <v>2</v>
      </c>
      <c r="G19" s="46" t="s">
        <v>84</v>
      </c>
      <c r="H19" s="11" t="s">
        <v>70</v>
      </c>
      <c r="I19" s="1" t="s">
        <v>42</v>
      </c>
    </row>
    <row r="20" spans="1:10" ht="15.6">
      <c r="A20" s="20" t="s">
        <v>85</v>
      </c>
      <c r="B20" s="31" t="s">
        <v>17</v>
      </c>
      <c r="C20" s="31" t="s">
        <v>86</v>
      </c>
      <c r="D20" s="31" t="s">
        <v>87</v>
      </c>
      <c r="E20" s="31">
        <v>15</v>
      </c>
      <c r="F20" s="23">
        <v>4</v>
      </c>
      <c r="G20" s="46" t="s">
        <v>88</v>
      </c>
      <c r="H20" s="11"/>
      <c r="I20" s="1" t="s">
        <v>47</v>
      </c>
    </row>
    <row r="21" spans="1:10" ht="15.6">
      <c r="A21" s="20" t="s">
        <v>89</v>
      </c>
      <c r="B21" s="31" t="s">
        <v>62</v>
      </c>
      <c r="C21" s="31" t="s">
        <v>90</v>
      </c>
      <c r="D21" s="31" t="s">
        <v>91</v>
      </c>
      <c r="E21" s="31"/>
      <c r="F21" s="23">
        <v>1</v>
      </c>
      <c r="G21" s="46" t="s">
        <v>92</v>
      </c>
      <c r="H21" s="11"/>
      <c r="I21" s="1" t="s">
        <v>80</v>
      </c>
    </row>
    <row r="22" spans="1:10" ht="15.6">
      <c r="A22" s="20" t="s">
        <v>93</v>
      </c>
      <c r="B22" s="31" t="s">
        <v>17</v>
      </c>
      <c r="C22" s="31" t="s">
        <v>94</v>
      </c>
      <c r="D22" s="31" t="s">
        <v>95</v>
      </c>
      <c r="E22" s="31">
        <v>14</v>
      </c>
      <c r="F22" s="23">
        <v>5</v>
      </c>
      <c r="G22" s="46" t="s">
        <v>96</v>
      </c>
      <c r="H22" s="11"/>
      <c r="I22" s="1" t="s">
        <v>36</v>
      </c>
    </row>
    <row r="23" spans="1:10" ht="31.15">
      <c r="A23" s="20" t="s">
        <v>97</v>
      </c>
      <c r="B23" s="31" t="s">
        <v>72</v>
      </c>
      <c r="C23" s="31" t="s">
        <v>98</v>
      </c>
      <c r="D23" s="31" t="s">
        <v>99</v>
      </c>
      <c r="E23" s="31"/>
      <c r="F23" s="23">
        <v>4</v>
      </c>
      <c r="G23" s="46" t="s">
        <v>100</v>
      </c>
      <c r="H23" s="11"/>
      <c r="I23" s="1" t="s">
        <v>47</v>
      </c>
    </row>
    <row r="24" spans="1:10" ht="15.6">
      <c r="A24" s="20" t="s">
        <v>101</v>
      </c>
      <c r="B24" s="31" t="s">
        <v>17</v>
      </c>
      <c r="C24" s="31" t="s">
        <v>102</v>
      </c>
      <c r="D24" s="31" t="s">
        <v>103</v>
      </c>
      <c r="E24" s="31">
        <v>21.5</v>
      </c>
      <c r="F24" s="23">
        <v>5</v>
      </c>
      <c r="G24" s="46" t="s">
        <v>104</v>
      </c>
      <c r="H24" s="11"/>
      <c r="I24" s="1" t="s">
        <v>36</v>
      </c>
    </row>
    <row r="25" spans="1:10" ht="31.15">
      <c r="A25" s="20" t="s">
        <v>105</v>
      </c>
      <c r="B25" s="31" t="s">
        <v>17</v>
      </c>
      <c r="C25" s="31" t="s">
        <v>106</v>
      </c>
      <c r="D25" s="31" t="s">
        <v>59</v>
      </c>
      <c r="E25" s="31"/>
      <c r="F25" s="23">
        <v>4</v>
      </c>
      <c r="G25" s="46" t="s">
        <v>60</v>
      </c>
      <c r="H25" s="11"/>
      <c r="I25" s="1" t="s">
        <v>31</v>
      </c>
    </row>
    <row r="26" spans="1:10" ht="31.15">
      <c r="A26" s="20" t="s">
        <v>107</v>
      </c>
      <c r="B26" s="31" t="s">
        <v>11</v>
      </c>
      <c r="C26" s="31" t="s">
        <v>108</v>
      </c>
      <c r="D26" s="31" t="s">
        <v>109</v>
      </c>
      <c r="E26" s="31"/>
      <c r="F26" s="23">
        <v>3</v>
      </c>
      <c r="G26" s="46" t="s">
        <v>110</v>
      </c>
      <c r="H26" s="11"/>
      <c r="I26" s="1" t="s">
        <v>15</v>
      </c>
    </row>
    <row r="27" spans="1:10" ht="15.6">
      <c r="A27" s="20" t="s">
        <v>111</v>
      </c>
      <c r="B27" s="31" t="s">
        <v>17</v>
      </c>
      <c r="C27" s="31" t="s">
        <v>112</v>
      </c>
      <c r="D27" s="31" t="s">
        <v>34</v>
      </c>
      <c r="E27" s="31">
        <v>28</v>
      </c>
      <c r="F27" s="23">
        <v>5</v>
      </c>
      <c r="G27" s="46" t="s">
        <v>35</v>
      </c>
      <c r="H27" s="11"/>
      <c r="I27" s="1" t="s">
        <v>36</v>
      </c>
    </row>
    <row r="28" spans="1:10" ht="15.6">
      <c r="A28" s="20"/>
      <c r="B28" s="31"/>
      <c r="C28" s="31"/>
      <c r="D28" s="31"/>
      <c r="E28" s="31"/>
      <c r="F28" s="23"/>
      <c r="G28" s="47"/>
      <c r="H28" s="11"/>
    </row>
    <row r="29" spans="1:10" s="5" customFormat="1" ht="18" customHeight="1">
      <c r="A29" s="54" t="s">
        <v>113</v>
      </c>
      <c r="B29" s="54"/>
      <c r="C29" s="54"/>
      <c r="D29" s="54"/>
      <c r="E29" s="54"/>
      <c r="F29" s="54"/>
      <c r="G29"/>
      <c r="H29" s="13"/>
      <c r="I29" s="14"/>
      <c r="J29" s="14"/>
    </row>
    <row r="30" spans="1:10" ht="15.6">
      <c r="A30" s="20" t="s">
        <v>114</v>
      </c>
      <c r="B30" s="21"/>
      <c r="C30" s="21"/>
      <c r="D30" s="21"/>
      <c r="E30" s="21"/>
      <c r="F30" s="23"/>
      <c r="G30" s="48"/>
      <c r="H30" s="11"/>
    </row>
    <row r="31" spans="1:10" ht="15.6">
      <c r="A31" s="39"/>
      <c r="B31" s="32"/>
      <c r="C31" s="32"/>
      <c r="D31" s="32"/>
      <c r="E31" s="32"/>
      <c r="F31" s="40"/>
      <c r="G31" s="49"/>
      <c r="H31" s="15" t="s">
        <v>70</v>
      </c>
    </row>
    <row r="32" spans="1:10" s="5" customFormat="1" ht="18" customHeight="1">
      <c r="A32" s="54" t="s">
        <v>115</v>
      </c>
      <c r="B32" s="54"/>
      <c r="C32" s="54"/>
      <c r="D32" s="54"/>
      <c r="E32" s="54"/>
      <c r="F32" s="54"/>
      <c r="G32"/>
      <c r="H32" s="16"/>
      <c r="I32" s="14"/>
      <c r="J32" s="14"/>
    </row>
    <row r="33" spans="1:1006" ht="33.75">
      <c r="A33" s="20" t="s">
        <v>116</v>
      </c>
      <c r="B33" s="31" t="s">
        <v>17</v>
      </c>
      <c r="C33" s="31" t="s">
        <v>117</v>
      </c>
      <c r="D33" s="31" t="s">
        <v>51</v>
      </c>
      <c r="E33" s="31">
        <v>62</v>
      </c>
      <c r="F33" s="23">
        <v>2</v>
      </c>
      <c r="G33" s="46" t="s">
        <v>52</v>
      </c>
      <c r="H33" s="17"/>
      <c r="I33" s="1" t="s">
        <v>53</v>
      </c>
      <c r="J33" s="1" t="s">
        <v>80</v>
      </c>
    </row>
    <row r="34" spans="1:1006" ht="31.15">
      <c r="A34" s="20" t="s">
        <v>118</v>
      </c>
      <c r="B34" s="31" t="s">
        <v>119</v>
      </c>
      <c r="C34" s="31" t="s">
        <v>120</v>
      </c>
      <c r="D34" s="31" t="s">
        <v>121</v>
      </c>
      <c r="E34" s="31">
        <v>100</v>
      </c>
      <c r="F34" s="23">
        <v>4</v>
      </c>
      <c r="G34" s="46" t="s">
        <v>122</v>
      </c>
      <c r="H34" s="17"/>
      <c r="I34" s="1" t="s">
        <v>47</v>
      </c>
      <c r="J34" s="1" t="s">
        <v>42</v>
      </c>
    </row>
    <row r="35" spans="1:1006" s="42" customFormat="1" ht="31.15">
      <c r="A35" s="20" t="s">
        <v>123</v>
      </c>
      <c r="B35" s="31" t="s">
        <v>17</v>
      </c>
      <c r="C35" s="31" t="s">
        <v>124</v>
      </c>
      <c r="D35" s="31" t="s">
        <v>125</v>
      </c>
      <c r="E35" s="31">
        <v>9.3000000000000007</v>
      </c>
      <c r="F35" s="23">
        <v>5</v>
      </c>
      <c r="G35" s="46" t="s">
        <v>126</v>
      </c>
      <c r="H35" s="18"/>
      <c r="I35" s="1" t="s">
        <v>26</v>
      </c>
      <c r="J35" s="1" t="s">
        <v>15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</row>
    <row r="36" spans="1:1006" ht="33.75">
      <c r="A36" s="20" t="s">
        <v>127</v>
      </c>
      <c r="B36" s="31" t="s">
        <v>17</v>
      </c>
      <c r="C36" s="31" t="s">
        <v>128</v>
      </c>
      <c r="D36" s="31" t="s">
        <v>129</v>
      </c>
      <c r="E36" s="31">
        <v>45</v>
      </c>
      <c r="F36" s="23">
        <v>2</v>
      </c>
      <c r="G36" s="46" t="s">
        <v>130</v>
      </c>
      <c r="H36" s="18"/>
      <c r="I36" s="1" t="s">
        <v>36</v>
      </c>
      <c r="J36" s="1" t="s">
        <v>53</v>
      </c>
    </row>
    <row r="37" spans="1:1006" ht="15.6">
      <c r="A37" s="20" t="s">
        <v>131</v>
      </c>
      <c r="B37" s="31" t="s">
        <v>119</v>
      </c>
      <c r="C37" s="31" t="s">
        <v>132</v>
      </c>
      <c r="D37" s="31" t="s">
        <v>129</v>
      </c>
      <c r="E37" s="31">
        <v>60</v>
      </c>
      <c r="F37" s="23">
        <v>6</v>
      </c>
      <c r="G37" s="46" t="s">
        <v>130</v>
      </c>
      <c r="H37" s="19"/>
      <c r="I37" s="1" t="s">
        <v>42</v>
      </c>
      <c r="J37" s="1" t="s">
        <v>53</v>
      </c>
    </row>
    <row r="38" spans="1:1006" ht="15.6">
      <c r="A38" s="20" t="s">
        <v>133</v>
      </c>
      <c r="B38" s="31" t="s">
        <v>17</v>
      </c>
      <c r="C38" s="31" t="s">
        <v>134</v>
      </c>
      <c r="D38" s="31" t="s">
        <v>135</v>
      </c>
      <c r="E38" s="31">
        <v>135</v>
      </c>
      <c r="F38" s="23">
        <v>4</v>
      </c>
      <c r="G38" s="46" t="s">
        <v>136</v>
      </c>
      <c r="H38" s="19"/>
      <c r="I38" s="1" t="s">
        <v>42</v>
      </c>
      <c r="J38" s="1" t="s">
        <v>47</v>
      </c>
    </row>
    <row r="39" spans="1:1006" ht="33.75">
      <c r="A39" s="20" t="s">
        <v>137</v>
      </c>
      <c r="B39" s="31" t="s">
        <v>17</v>
      </c>
      <c r="C39" s="31" t="s">
        <v>138</v>
      </c>
      <c r="D39" s="31" t="s">
        <v>139</v>
      </c>
      <c r="E39" s="31">
        <v>32</v>
      </c>
      <c r="F39" s="23">
        <v>2</v>
      </c>
      <c r="G39" s="46" t="s">
        <v>140</v>
      </c>
      <c r="H39" s="19"/>
      <c r="I39" s="1" t="s">
        <v>26</v>
      </c>
      <c r="J39" s="1" t="s">
        <v>21</v>
      </c>
    </row>
    <row r="40" spans="1:1006" ht="31.15">
      <c r="A40" s="20" t="s">
        <v>141</v>
      </c>
      <c r="B40" s="31" t="s">
        <v>119</v>
      </c>
      <c r="C40" s="31" t="s">
        <v>142</v>
      </c>
      <c r="D40" s="31" t="s">
        <v>143</v>
      </c>
      <c r="E40" s="31">
        <v>55</v>
      </c>
      <c r="F40" s="23">
        <v>2</v>
      </c>
      <c r="G40" s="46" t="s">
        <v>144</v>
      </c>
      <c r="H40" s="19"/>
      <c r="I40" s="1" t="s">
        <v>80</v>
      </c>
      <c r="J40" s="1" t="s">
        <v>15</v>
      </c>
    </row>
    <row r="41" spans="1:1006" ht="15.6">
      <c r="A41" s="20" t="s">
        <v>145</v>
      </c>
      <c r="B41" s="31" t="s">
        <v>62</v>
      </c>
      <c r="C41" s="31" t="s">
        <v>146</v>
      </c>
      <c r="D41" s="31" t="s">
        <v>147</v>
      </c>
      <c r="E41" s="31">
        <v>100</v>
      </c>
      <c r="F41" s="23">
        <v>5</v>
      </c>
      <c r="G41" s="46" t="s">
        <v>148</v>
      </c>
      <c r="H41" s="19"/>
      <c r="I41" s="1" t="s">
        <v>31</v>
      </c>
      <c r="J41" s="1" t="s">
        <v>80</v>
      </c>
    </row>
    <row r="42" spans="1:1006" ht="15.6">
      <c r="A42" s="20" t="s">
        <v>149</v>
      </c>
      <c r="B42" s="31" t="s">
        <v>17</v>
      </c>
      <c r="C42" s="31" t="s">
        <v>150</v>
      </c>
      <c r="D42" s="31" t="s">
        <v>151</v>
      </c>
      <c r="E42" s="31">
        <v>95</v>
      </c>
      <c r="F42" s="23">
        <v>1</v>
      </c>
      <c r="G42" s="46" t="s">
        <v>152</v>
      </c>
      <c r="H42" s="19"/>
      <c r="I42" s="1" t="s">
        <v>31</v>
      </c>
      <c r="J42" s="1" t="s">
        <v>36</v>
      </c>
    </row>
    <row r="43" spans="1:1006" ht="31.15">
      <c r="A43" s="20" t="s">
        <v>153</v>
      </c>
      <c r="B43" s="31" t="s">
        <v>119</v>
      </c>
      <c r="C43" s="31" t="s">
        <v>154</v>
      </c>
      <c r="D43" s="31" t="s">
        <v>13</v>
      </c>
      <c r="E43" s="31">
        <v>40</v>
      </c>
      <c r="F43" s="23">
        <v>3</v>
      </c>
      <c r="G43" s="46" t="s">
        <v>14</v>
      </c>
      <c r="H43" s="19"/>
      <c r="I43" s="1" t="s">
        <v>53</v>
      </c>
      <c r="J43" s="1" t="s">
        <v>47</v>
      </c>
    </row>
    <row r="44" spans="1:1006" ht="31.15">
      <c r="A44" s="20" t="s">
        <v>155</v>
      </c>
      <c r="B44" s="31" t="s">
        <v>17</v>
      </c>
      <c r="C44" s="31" t="s">
        <v>156</v>
      </c>
      <c r="D44" s="31" t="s">
        <v>157</v>
      </c>
      <c r="E44" s="31">
        <v>56</v>
      </c>
      <c r="F44" s="23">
        <v>2</v>
      </c>
      <c r="G44" s="46" t="s">
        <v>158</v>
      </c>
      <c r="H44" s="19"/>
      <c r="I44" s="1" t="s">
        <v>21</v>
      </c>
      <c r="J44" s="1" t="s">
        <v>80</v>
      </c>
    </row>
    <row r="45" spans="1:1006" ht="15.6">
      <c r="A45" s="20" t="s">
        <v>159</v>
      </c>
      <c r="B45" s="21" t="s">
        <v>119</v>
      </c>
      <c r="C45" s="21" t="s">
        <v>160</v>
      </c>
      <c r="D45" s="21" t="s">
        <v>161</v>
      </c>
      <c r="E45" s="21">
        <v>17</v>
      </c>
      <c r="F45" s="23">
        <v>5</v>
      </c>
      <c r="G45" s="46" t="s">
        <v>162</v>
      </c>
      <c r="H45" s="19"/>
      <c r="I45" s="1" t="s">
        <v>15</v>
      </c>
      <c r="J45" s="1" t="s">
        <v>31</v>
      </c>
    </row>
    <row r="46" spans="1:1006" ht="51.75" customHeight="1">
      <c r="A46" s="20" t="s">
        <v>163</v>
      </c>
      <c r="B46" s="21" t="s">
        <v>17</v>
      </c>
      <c r="C46" s="21" t="s">
        <v>164</v>
      </c>
      <c r="D46" s="22" t="s">
        <v>165</v>
      </c>
      <c r="E46" s="21">
        <v>7</v>
      </c>
      <c r="F46" s="23">
        <v>4</v>
      </c>
      <c r="G46" s="50" t="s">
        <v>166</v>
      </c>
      <c r="H46" s="19"/>
      <c r="I46" s="1" t="s">
        <v>21</v>
      </c>
      <c r="J46" s="1" t="s">
        <v>26</v>
      </c>
    </row>
    <row r="47" spans="1:1006" s="5" customFormat="1" ht="18" customHeight="1">
      <c r="A47" s="54" t="s">
        <v>167</v>
      </c>
      <c r="B47" s="54"/>
      <c r="C47" s="54"/>
      <c r="D47" s="54"/>
      <c r="E47" s="54"/>
      <c r="F47" s="54"/>
      <c r="G47"/>
      <c r="H47" s="14"/>
      <c r="I47" s="14"/>
      <c r="J47" s="14"/>
    </row>
    <row r="48" spans="1:1006" ht="31.15">
      <c r="A48" s="20" t="s">
        <v>168</v>
      </c>
      <c r="B48" s="31" t="s">
        <v>119</v>
      </c>
      <c r="C48" s="31" t="s">
        <v>169</v>
      </c>
      <c r="D48" s="31" t="s">
        <v>170</v>
      </c>
      <c r="E48" s="31"/>
      <c r="F48" s="23">
        <v>4</v>
      </c>
      <c r="G48" s="46" t="s">
        <v>171</v>
      </c>
      <c r="I48" s="1" t="s">
        <v>21</v>
      </c>
    </row>
    <row r="49" spans="1:10" ht="15.6">
      <c r="A49" s="24"/>
      <c r="B49" s="25"/>
      <c r="C49" s="25"/>
      <c r="D49" s="25"/>
      <c r="E49" s="41"/>
      <c r="F49" s="26"/>
      <c r="G49" s="51"/>
    </row>
    <row r="51" spans="1:10" ht="15.6">
      <c r="A51" s="27" t="s">
        <v>9</v>
      </c>
      <c r="B51" s="1">
        <v>7</v>
      </c>
    </row>
    <row r="52" spans="1:10" ht="15.6">
      <c r="A52" s="27" t="s">
        <v>48</v>
      </c>
      <c r="B52" s="1">
        <v>16</v>
      </c>
    </row>
    <row r="53" spans="1:10" s="3" customFormat="1" ht="15.6">
      <c r="A53" s="27" t="s">
        <v>172</v>
      </c>
      <c r="B53" s="1">
        <v>14</v>
      </c>
      <c r="C53" s="1"/>
      <c r="D53" s="1"/>
      <c r="E53" s="2"/>
      <c r="F53" s="2"/>
      <c r="G53" s="52"/>
      <c r="H53" s="1"/>
      <c r="I53" s="1"/>
      <c r="J53" s="1"/>
    </row>
    <row r="54" spans="1:10" s="3" customFormat="1" ht="15.6">
      <c r="A54" s="27" t="s">
        <v>173</v>
      </c>
      <c r="B54" s="1">
        <v>1</v>
      </c>
      <c r="C54" s="1"/>
      <c r="D54" s="1"/>
      <c r="E54" s="2"/>
      <c r="F54" s="2"/>
      <c r="G54" s="52"/>
      <c r="H54" s="1"/>
      <c r="I54" s="1"/>
      <c r="J54" s="1"/>
    </row>
    <row r="55" spans="1:10" s="3" customFormat="1" ht="15.6">
      <c r="A55" s="1"/>
      <c r="B55" s="28">
        <f>SUM(B51:B54)</f>
        <v>38</v>
      </c>
      <c r="C55" s="1"/>
      <c r="D55" s="1"/>
      <c r="E55" s="2"/>
      <c r="F55" s="2"/>
      <c r="G55" s="52"/>
      <c r="H55" s="1"/>
      <c r="I55" s="1"/>
      <c r="J55" s="1"/>
    </row>
    <row r="56" spans="1:10" ht="15.6"/>
    <row r="57" spans="1:10" ht="15.6"/>
    <row r="58" spans="1:10" ht="15.6"/>
    <row r="59" spans="1:10" ht="15.6"/>
    <row r="60" spans="1:10" ht="15.6"/>
    <row r="61" spans="1:10" ht="15.6"/>
    <row r="62" spans="1:10" ht="15.6"/>
    <row r="63" spans="1:10" ht="15.6"/>
  </sheetData>
  <autoFilter ref="I1:J1" xr:uid="{00000000-0001-0000-0000-000000000000}"/>
  <mergeCells count="5">
    <mergeCell ref="A2:F2"/>
    <mergeCell ref="A11:F11"/>
    <mergeCell ref="A29:F29"/>
    <mergeCell ref="A32:F32"/>
    <mergeCell ref="A47:F47"/>
  </mergeCells>
  <hyperlinks>
    <hyperlink ref="G27" r:id="rId1" xr:uid="{3D001A82-220A-4518-8E20-2E2EC525385A}"/>
    <hyperlink ref="G34" r:id="rId2" xr:uid="{A35F799B-5F29-413B-A477-FED5F0124362}"/>
    <hyperlink ref="G35" r:id="rId3" xr:uid="{9F598A00-1824-494E-B068-33FF2002B785}"/>
    <hyperlink ref="G36" r:id="rId4" xr:uid="{5C57344D-DB1A-4187-8436-F72BEBC71FA3}"/>
    <hyperlink ref="G37" r:id="rId5" xr:uid="{217149E1-2CA9-4440-A369-5DD3F22632AD}"/>
    <hyperlink ref="G40" r:id="rId6" xr:uid="{63CD138E-C11A-42C2-B79A-CCE7184AC329}"/>
    <hyperlink ref="G41" r:id="rId7" xr:uid="{06F12323-DDCF-4691-AC68-B32320B508EB}"/>
    <hyperlink ref="G45" r:id="rId8" xr:uid="{A72D03AC-D4E4-41AE-A404-04E955FE7E83}"/>
    <hyperlink ref="G46" r:id="rId9" xr:uid="{54978C39-7D70-469E-A92D-D7C177C123A0}"/>
    <hyperlink ref="G48" r:id="rId10" xr:uid="{20329E89-225F-4997-989D-572BE440640A}"/>
    <hyperlink ref="G9" r:id="rId11" xr:uid="{0BF05418-AE4A-4EF3-AB70-3FAABD429B44}"/>
  </hyperlinks>
  <pageMargins left="0.5" right="0.5" top="0.75" bottom="0.5" header="0.511811023622047" footer="0.3"/>
  <pageSetup scale="57" fitToHeight="6" orientation="portrait" horizontalDpi="300" verticalDpi="300" r:id="rId12"/>
  <headerFooter>
    <oddFooter>&amp;CPage &amp;P&amp;R&amp;D;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FF2B30EED2784797D51B1C72E8C59A" ma:contentTypeVersion="2" ma:contentTypeDescription="Create a new document." ma:contentTypeScope="" ma:versionID="088fbf0ec6e03ab145b55462ea8f5511">
  <xsd:schema xmlns:xsd="http://www.w3.org/2001/XMLSchema" xmlns:xs="http://www.w3.org/2001/XMLSchema" xmlns:p="http://schemas.microsoft.com/office/2006/metadata/properties" xmlns:ns2="f6ae6a20-def4-4afc-afe6-77b443016e67" targetNamespace="http://schemas.microsoft.com/office/2006/metadata/properties" ma:root="true" ma:fieldsID="d3799217cd35eed7c9ec9bd4a59fe94a" ns2:_="">
    <xsd:import namespace="f6ae6a20-def4-4afc-afe6-77b443016e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e6a20-def4-4afc-afe6-77b443016e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96BE3A-136E-4048-BBCD-A6391527CC3B}"/>
</file>

<file path=customXml/itemProps2.xml><?xml version="1.0" encoding="utf-8"?>
<ds:datastoreItem xmlns:ds="http://schemas.openxmlformats.org/officeDocument/2006/customXml" ds:itemID="{57D87D13-F68E-49AE-A8C7-1F516CF8A6C9}"/>
</file>

<file path=customXml/itemProps3.xml><?xml version="1.0" encoding="utf-8"?>
<ds:datastoreItem xmlns:ds="http://schemas.openxmlformats.org/officeDocument/2006/customXml" ds:itemID="{3666EC53-9F01-4A9A-9040-29619D5E95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Jefferson Science Associates, LLC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Brown</dc:creator>
  <cp:keywords/>
  <dc:description/>
  <cp:lastModifiedBy/>
  <cp:revision>0</cp:revision>
  <dcterms:created xsi:type="dcterms:W3CDTF">2013-05-06T14:20:41Z</dcterms:created>
  <dcterms:modified xsi:type="dcterms:W3CDTF">2023-07-13T10:06:42Z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0x010100B4FF2B30EED2784797D51B1C72E8C59A</vt:lpwstr>
  </property>
</Properties>
</file>