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IC_RandD\2022Proposals\"/>
    </mc:Choice>
  </mc:AlternateContent>
  <bookViews>
    <workbookView xWindow="0" yWindow="0" windowWidth="28800" windowHeight="14100"/>
  </bookViews>
  <sheets>
    <sheet name="All 2022 Proposal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F35" i="2"/>
</calcChain>
</file>

<file path=xl/sharedStrings.xml><?xml version="1.0" encoding="utf-8"?>
<sst xmlns="http://schemas.openxmlformats.org/spreadsheetml/2006/main" count="89" uniqueCount="87">
  <si>
    <t>EICGENR&amp;D Proposal Number</t>
  </si>
  <si>
    <t>PI(s)</t>
  </si>
  <si>
    <t># of pages</t>
  </si>
  <si>
    <t>T. Horn</t>
  </si>
  <si>
    <t>K. Dehmelt</t>
  </si>
  <si>
    <t xml:space="preserve">M.D. Baker </t>
  </si>
  <si>
    <t>Title</t>
  </si>
  <si>
    <t>CSGlass for hadron calorimetry at the EIC</t>
  </si>
  <si>
    <t>BeAGLE, a tool to refine IR and detector requirements for the EIC</t>
  </si>
  <si>
    <t>A proposal for MPGD-based transition radiation detector/tracker</t>
  </si>
  <si>
    <t>Precise Timing with a Micro Pattern Gaseous Detector</t>
  </si>
  <si>
    <t>Stony Brook U., USA</t>
  </si>
  <si>
    <t>B. Schumm,                              L. Macchiarulo,</t>
  </si>
  <si>
    <t xml:space="preserve">A new radiation tolerant low power Phase-Locked Loop IP block in a 65 nm technology for precision clocking in the EIC frontend electronics </t>
  </si>
  <si>
    <t>D. Neyret,                      W. van Noije</t>
  </si>
  <si>
    <t>Y. Furletova,                 J. Velkovska</t>
  </si>
  <si>
    <t>Refined Methods for Transfer Matrix Reconstruction Using Beamline Silicon Detectors for Exclusive Processes at the EIC</t>
  </si>
  <si>
    <t>A.  Jentsch,                     M. Murray</t>
  </si>
  <si>
    <t>TOMATO (end-TO-end siMulation fAst deTectOrs): An end-to-end simulation framework for fast detectors at the EIC</t>
  </si>
  <si>
    <t>D. Tapia Takaki</t>
  </si>
  <si>
    <t>The University of Kansas Center for Research, Inc., Lawrence, KS, USA</t>
  </si>
  <si>
    <t>Z-Tagging Mini DIRC</t>
  </si>
  <si>
    <t>C. E. Hyde</t>
  </si>
  <si>
    <t>Implementation of a gain layer in Monolithic Active Pixel Sensor (MAPS) for high resolution timing application</t>
  </si>
  <si>
    <t>P. Schwemling</t>
  </si>
  <si>
    <t>CEA IRFU Saclay, France</t>
  </si>
  <si>
    <t>Development of a Generic, Low-power and Multi-channel Frontend Readout ASIC for Precision Timing Measurements at EIC</t>
  </si>
  <si>
    <t>Development of a Novel Readout Concept for an EIC DIRC</t>
  </si>
  <si>
    <t>Catholic University of America, Washington, DC, USA</t>
  </si>
  <si>
    <t>Simulations of the physics impact of a solenoid-based compensation scheme for the field of the main detector solenoid in IR8</t>
  </si>
  <si>
    <t>Total Pages</t>
  </si>
  <si>
    <t>IRFU, CEA Saclay, France, and                                     Instituto de Física da U. de São Paulo (USP),  São Paulo, Brasil</t>
  </si>
  <si>
    <t>P. Garg</t>
  </si>
  <si>
    <t>Tracking and PID with a GridPIX Detector</t>
  </si>
  <si>
    <t>Department of Physics and Astronomy, Stony Brook University, USA</t>
  </si>
  <si>
    <t xml:space="preserve"> Particle identification and tracking in real time using Machine Learning on FPGA</t>
  </si>
  <si>
    <t>Jlab, Newport News, VA, USA</t>
  </si>
  <si>
    <t>Zhihong Ye, and Zhenyu Ye</t>
  </si>
  <si>
    <t>Development of High Precision and Eco-friendly MRPC TOF Detector for EIC</t>
  </si>
  <si>
    <t>L. Wood</t>
  </si>
  <si>
    <t>Machine Learning for Detection of Low-Energy Photons in the EIC ZDC</t>
  </si>
  <si>
    <t>PNNL</t>
  </si>
  <si>
    <t>Superconducting Nanowire Detectors for the EIC</t>
  </si>
  <si>
    <t>W. Armstrong</t>
  </si>
  <si>
    <t>ANL</t>
  </si>
  <si>
    <t>A. Vossen</t>
  </si>
  <si>
    <t>EIC KLM R&amp;D Proposal</t>
  </si>
  <si>
    <t>Duke U., Durham, North Carolina, USA</t>
  </si>
  <si>
    <t>High Quantum Efficiency III-nitrides photocathodes and hybrid photon detectors for EIC</t>
  </si>
  <si>
    <t>M. Boer</t>
  </si>
  <si>
    <t>L. Cultrera</t>
  </si>
  <si>
    <t>Exclusive and Semi-inclusive reactions in the muonic channel, and development of muon detectors in the far forward region</t>
  </si>
  <si>
    <t>Virginia Tech, Blacksburg, VA, USA</t>
  </si>
  <si>
    <t>Injection Molding of Large Plastic Scintillator Tiles at Optical Quality</t>
  </si>
  <si>
    <t>O. Hartbrich</t>
  </si>
  <si>
    <t>ORNL, Oak Ridge, USA</t>
  </si>
  <si>
    <t>Development of Thin Gap MPGDs for EIC Trackers</t>
  </si>
  <si>
    <t>K. Gnanvo</t>
  </si>
  <si>
    <t>Jlab</t>
  </si>
  <si>
    <t>Simplified LGAD structure with fine pixelation</t>
  </si>
  <si>
    <t>G. Giacomini</t>
  </si>
  <si>
    <t>BNL, Upton, NY, USA</t>
  </si>
  <si>
    <t>BNL, Upton, NY, USA, and                                        U. of Kansas, Lawrence, KS, USA</t>
  </si>
  <si>
    <t>Imaging Calorimetry for the Electron-Ion Collider</t>
  </si>
  <si>
    <t>Silicon Tracking and Vertexing Consortium</t>
  </si>
  <si>
    <t>LBNL, USA</t>
  </si>
  <si>
    <t>Combined design of a projective tracker and PID system for the EIC Detector-1 with the assistance of Artificial Intelligence</t>
  </si>
  <si>
    <t>C. Fanelli</t>
  </si>
  <si>
    <t>College of William and Mary, VA, USA</t>
  </si>
  <si>
    <t>Z. Ye,                                    A. Apresyan</t>
  </si>
  <si>
    <t>M. Zurek, and              Z. Papandreou</t>
  </si>
  <si>
    <t>Jlab, and                                                        Vanderbilt U.,  USA</t>
  </si>
  <si>
    <t>UCSC,  and                                                                  Nalu Scientific LLC</t>
  </si>
  <si>
    <t>U. of Illinois at Chicago, Chicago, IL, USA, and  Fermilab</t>
  </si>
  <si>
    <t>ANL, and                                                                            U. Regina, Regina, Saskatchewan, Canada</t>
  </si>
  <si>
    <t>S. Furletov                    D. Romanov</t>
  </si>
  <si>
    <t>Continued Development and Evaluation of a Low-Power High-Density High Timing Precision Readout ASIC for AC-LGADs (HPSoC)</t>
  </si>
  <si>
    <t>Old Dominion U., Norfolk, VA, USA</t>
  </si>
  <si>
    <t>Institution(s)                                   (abbreviated and only includes PI's)</t>
  </si>
  <si>
    <t>Budget Request $US         (Year 1)</t>
  </si>
  <si>
    <t>G. Kalicy                  (the submitter)</t>
  </si>
  <si>
    <t>N. Apadula              (the submitter)</t>
  </si>
  <si>
    <t>MDBPADS LLC, Miller Place, NY, USA</t>
  </si>
  <si>
    <t>Department of Physics, Stony Brook U., Stony Brook, NY, USA, and                        ORNL, Oak Ridge, TN, USA</t>
  </si>
  <si>
    <t>Department of Physics, Tsinghua U., Beijing, China, and                          Department of Physics, U. of Illinois at Chicago, Chicago, IL, USA</t>
  </si>
  <si>
    <t>P. Nadel-Turonski,    Wenliang Li, and       V. Morozov</t>
  </si>
  <si>
    <t>Total           $US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</si>
</sst>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5"/>
  <sheetViews>
    <sheetView tabSelected="1" zoomScale="90" zoomScaleNormal="90" workbookViewId="0">
      <selection activeCell="J10" sqref="J10"/>
    </sheetView>
  </sheetViews>
  <sheetFormatPr defaultRowHeight="15" x14ac:dyDescent="0.25"/>
  <cols>
    <col min="2" max="2" width="12" customWidth="1"/>
    <col min="3" max="3" width="62.5703125" style="2" customWidth="1"/>
    <col min="4" max="4" width="19.28515625" style="4" customWidth="1"/>
    <col min="5" max="5" width="38" style="2" customWidth="1"/>
    <col min="6" max="6" width="7.42578125" customWidth="1"/>
    <col min="7" max="7" width="11.140625" customWidth="1"/>
  </cols>
  <sheetData>
    <row r="5" spans="2:7" s="1" customFormat="1" ht="61.5" customHeight="1" x14ac:dyDescent="0.25">
      <c r="B5" s="10" t="s">
        <v>0</v>
      </c>
      <c r="C5" s="10" t="s">
        <v>6</v>
      </c>
      <c r="D5" s="10" t="s">
        <v>1</v>
      </c>
      <c r="E5" s="10" t="s">
        <v>78</v>
      </c>
      <c r="F5" s="10" t="s">
        <v>2</v>
      </c>
      <c r="G5" s="10" t="s">
        <v>79</v>
      </c>
    </row>
    <row r="6" spans="2:7" s="2" customFormat="1" ht="36" customHeight="1" x14ac:dyDescent="0.25">
      <c r="B6" s="11">
        <v>1</v>
      </c>
      <c r="C6" s="13" t="s">
        <v>7</v>
      </c>
      <c r="D6" s="3" t="s">
        <v>3</v>
      </c>
      <c r="E6" s="3" t="s">
        <v>28</v>
      </c>
      <c r="F6" s="3">
        <v>8</v>
      </c>
      <c r="G6" s="5">
        <v>97240</v>
      </c>
    </row>
    <row r="7" spans="2:7" s="2" customFormat="1" ht="31.5" x14ac:dyDescent="0.25">
      <c r="B7" s="11">
        <v>2</v>
      </c>
      <c r="C7" s="13" t="s">
        <v>9</v>
      </c>
      <c r="D7" s="3" t="s">
        <v>15</v>
      </c>
      <c r="E7" s="3" t="s">
        <v>71</v>
      </c>
      <c r="F7" s="3">
        <v>12</v>
      </c>
      <c r="G7" s="5">
        <v>174999</v>
      </c>
    </row>
    <row r="8" spans="2:7" s="2" customFormat="1" ht="21.75" customHeight="1" x14ac:dyDescent="0.25">
      <c r="B8" s="11">
        <v>3</v>
      </c>
      <c r="C8" s="13" t="s">
        <v>10</v>
      </c>
      <c r="D8" s="3" t="s">
        <v>4</v>
      </c>
      <c r="E8" s="3" t="s">
        <v>11</v>
      </c>
      <c r="F8" s="3">
        <v>15</v>
      </c>
      <c r="G8" s="5">
        <v>94694</v>
      </c>
    </row>
    <row r="9" spans="2:7" s="4" customFormat="1" ht="28.5" customHeight="1" x14ac:dyDescent="0.25">
      <c r="B9" s="12">
        <v>4</v>
      </c>
      <c r="C9" s="13" t="s">
        <v>8</v>
      </c>
      <c r="D9" s="4" t="s">
        <v>5</v>
      </c>
      <c r="E9" s="3" t="s">
        <v>82</v>
      </c>
      <c r="F9" s="4">
        <v>10</v>
      </c>
      <c r="G9" s="6">
        <v>105400</v>
      </c>
    </row>
    <row r="10" spans="2:7" ht="52.5" customHeight="1" x14ac:dyDescent="0.25">
      <c r="B10" s="12">
        <v>5</v>
      </c>
      <c r="C10" s="13" t="s">
        <v>76</v>
      </c>
      <c r="D10" s="3" t="s">
        <v>12</v>
      </c>
      <c r="E10" s="3" t="s">
        <v>72</v>
      </c>
      <c r="F10" s="4">
        <v>17</v>
      </c>
      <c r="G10" s="6">
        <v>150000</v>
      </c>
    </row>
    <row r="11" spans="2:7" s="2" customFormat="1" ht="55.5" customHeight="1" x14ac:dyDescent="0.25">
      <c r="B11" s="11">
        <v>6</v>
      </c>
      <c r="C11" s="13" t="s">
        <v>13</v>
      </c>
      <c r="D11" s="3" t="s">
        <v>14</v>
      </c>
      <c r="E11" s="3" t="s">
        <v>31</v>
      </c>
      <c r="F11" s="3">
        <v>11</v>
      </c>
      <c r="G11" s="5">
        <v>54000</v>
      </c>
    </row>
    <row r="12" spans="2:7" ht="36.75" customHeight="1" x14ac:dyDescent="0.25">
      <c r="B12" s="12">
        <v>7</v>
      </c>
      <c r="C12" s="13" t="s">
        <v>16</v>
      </c>
      <c r="D12" s="3" t="s">
        <v>17</v>
      </c>
      <c r="E12" s="3" t="s">
        <v>62</v>
      </c>
      <c r="F12" s="4">
        <v>5</v>
      </c>
      <c r="G12" s="6">
        <v>127000</v>
      </c>
    </row>
    <row r="13" spans="2:7" ht="44.25" customHeight="1" x14ac:dyDescent="0.25">
      <c r="B13" s="12">
        <v>8</v>
      </c>
      <c r="C13" s="13" t="s">
        <v>18</v>
      </c>
      <c r="D13" s="4" t="s">
        <v>19</v>
      </c>
      <c r="E13" s="3" t="s">
        <v>20</v>
      </c>
      <c r="F13" s="4">
        <v>9</v>
      </c>
      <c r="G13" s="6">
        <v>46423</v>
      </c>
    </row>
    <row r="14" spans="2:7" ht="24" customHeight="1" x14ac:dyDescent="0.25">
      <c r="B14" s="12">
        <v>9</v>
      </c>
      <c r="C14" s="13" t="s">
        <v>21</v>
      </c>
      <c r="D14" s="4" t="s">
        <v>22</v>
      </c>
      <c r="E14" s="3" t="s">
        <v>77</v>
      </c>
      <c r="F14" s="4">
        <v>13</v>
      </c>
      <c r="G14" s="6">
        <v>114000</v>
      </c>
    </row>
    <row r="15" spans="2:7" ht="35.25" customHeight="1" x14ac:dyDescent="0.25">
      <c r="B15" s="12">
        <v>10</v>
      </c>
      <c r="C15" s="13" t="s">
        <v>23</v>
      </c>
      <c r="D15" s="4" t="s">
        <v>24</v>
      </c>
      <c r="E15" s="3" t="s">
        <v>25</v>
      </c>
      <c r="F15" s="4">
        <v>7</v>
      </c>
      <c r="G15" s="6">
        <v>355000</v>
      </c>
    </row>
    <row r="16" spans="2:7" ht="45" customHeight="1" x14ac:dyDescent="0.25">
      <c r="B16" s="12">
        <v>11</v>
      </c>
      <c r="C16" s="13" t="s">
        <v>26</v>
      </c>
      <c r="D16" s="3" t="s">
        <v>69</v>
      </c>
      <c r="E16" s="3" t="s">
        <v>73</v>
      </c>
      <c r="F16" s="4">
        <v>10</v>
      </c>
      <c r="G16" s="6">
        <v>210000</v>
      </c>
    </row>
    <row r="17" spans="2:7" ht="39" customHeight="1" x14ac:dyDescent="0.25">
      <c r="B17" s="12">
        <v>12</v>
      </c>
      <c r="C17" s="13" t="s">
        <v>27</v>
      </c>
      <c r="D17" s="3" t="s">
        <v>80</v>
      </c>
      <c r="E17" s="3" t="s">
        <v>28</v>
      </c>
      <c r="F17" s="4">
        <v>9</v>
      </c>
      <c r="G17" s="6">
        <v>95000</v>
      </c>
    </row>
    <row r="18" spans="2:7" ht="47.25" x14ac:dyDescent="0.25">
      <c r="B18" s="12">
        <v>13</v>
      </c>
      <c r="C18" s="13" t="s">
        <v>29</v>
      </c>
      <c r="D18" s="3" t="s">
        <v>85</v>
      </c>
      <c r="E18" s="3" t="s">
        <v>83</v>
      </c>
      <c r="F18" s="4">
        <v>18</v>
      </c>
      <c r="G18" s="6">
        <v>128000</v>
      </c>
    </row>
    <row r="19" spans="2:7" ht="39" customHeight="1" x14ac:dyDescent="0.25">
      <c r="B19" s="12">
        <v>14</v>
      </c>
      <c r="C19" s="13" t="s">
        <v>33</v>
      </c>
      <c r="D19" s="4" t="s">
        <v>32</v>
      </c>
      <c r="E19" s="3" t="s">
        <v>34</v>
      </c>
      <c r="F19" s="4">
        <v>17</v>
      </c>
      <c r="G19" s="6">
        <v>74555</v>
      </c>
    </row>
    <row r="20" spans="2:7" ht="31.5" x14ac:dyDescent="0.25">
      <c r="B20" s="12">
        <v>15</v>
      </c>
      <c r="C20" s="13" t="s">
        <v>35</v>
      </c>
      <c r="D20" s="3" t="s">
        <v>75</v>
      </c>
      <c r="E20" s="3" t="s">
        <v>36</v>
      </c>
      <c r="F20" s="4">
        <v>7</v>
      </c>
      <c r="G20" s="6">
        <v>101044</v>
      </c>
    </row>
    <row r="21" spans="2:7" ht="60" x14ac:dyDescent="0.25">
      <c r="B21" s="12">
        <v>16</v>
      </c>
      <c r="C21" s="13" t="s">
        <v>38</v>
      </c>
      <c r="D21" s="3" t="s">
        <v>37</v>
      </c>
      <c r="E21" s="3" t="s">
        <v>84</v>
      </c>
      <c r="F21" s="4">
        <v>18</v>
      </c>
      <c r="G21" s="6">
        <v>118000</v>
      </c>
    </row>
    <row r="22" spans="2:7" ht="31.5" x14ac:dyDescent="0.25">
      <c r="B22" s="12">
        <v>17</v>
      </c>
      <c r="C22" s="13" t="s">
        <v>40</v>
      </c>
      <c r="D22" s="4" t="s">
        <v>39</v>
      </c>
      <c r="E22" s="3" t="s">
        <v>41</v>
      </c>
      <c r="F22" s="4">
        <v>10</v>
      </c>
      <c r="G22" s="6">
        <v>226000</v>
      </c>
    </row>
    <row r="23" spans="2:7" ht="22.5" customHeight="1" x14ac:dyDescent="0.25">
      <c r="B23" s="12">
        <v>18</v>
      </c>
      <c r="C23" s="13" t="s">
        <v>42</v>
      </c>
      <c r="D23" s="4" t="s">
        <v>43</v>
      </c>
      <c r="E23" s="3" t="s">
        <v>44</v>
      </c>
      <c r="F23" s="4">
        <v>26</v>
      </c>
      <c r="G23" s="6">
        <v>138000</v>
      </c>
    </row>
    <row r="24" spans="2:7" ht="21" customHeight="1" x14ac:dyDescent="0.25">
      <c r="B24" s="12">
        <v>19</v>
      </c>
      <c r="C24" s="13" t="s">
        <v>46</v>
      </c>
      <c r="D24" s="4" t="s">
        <v>45</v>
      </c>
      <c r="E24" s="3" t="s">
        <v>47</v>
      </c>
      <c r="F24" s="4">
        <v>24</v>
      </c>
      <c r="G24" s="6">
        <v>245100</v>
      </c>
    </row>
    <row r="25" spans="2:7" ht="31.5" customHeight="1" x14ac:dyDescent="0.25">
      <c r="B25" s="12">
        <v>20</v>
      </c>
      <c r="C25" s="13" t="s">
        <v>48</v>
      </c>
      <c r="D25" s="4" t="s">
        <v>50</v>
      </c>
      <c r="E25" s="3" t="s">
        <v>61</v>
      </c>
      <c r="F25" s="4">
        <v>20</v>
      </c>
      <c r="G25" s="6">
        <v>275000</v>
      </c>
    </row>
    <row r="26" spans="2:7" ht="43.5" customHeight="1" x14ac:dyDescent="0.25">
      <c r="B26" s="12">
        <v>21</v>
      </c>
      <c r="C26" s="13" t="s">
        <v>51</v>
      </c>
      <c r="D26" s="4" t="s">
        <v>49</v>
      </c>
      <c r="E26" s="3" t="s">
        <v>52</v>
      </c>
      <c r="F26" s="4">
        <v>10</v>
      </c>
      <c r="G26" s="6">
        <v>75000</v>
      </c>
    </row>
    <row r="27" spans="2:7" ht="34.5" customHeight="1" x14ac:dyDescent="0.25">
      <c r="B27" s="12">
        <v>22</v>
      </c>
      <c r="C27" s="13" t="s">
        <v>53</v>
      </c>
      <c r="D27" s="4" t="s">
        <v>54</v>
      </c>
      <c r="E27" s="3" t="s">
        <v>55</v>
      </c>
      <c r="F27" s="4">
        <v>10</v>
      </c>
      <c r="G27" s="6">
        <v>128000</v>
      </c>
    </row>
    <row r="28" spans="2:7" ht="25.5" customHeight="1" x14ac:dyDescent="0.25">
      <c r="B28" s="12">
        <v>23</v>
      </c>
      <c r="C28" s="13" t="s">
        <v>56</v>
      </c>
      <c r="D28" s="4" t="s">
        <v>57</v>
      </c>
      <c r="E28" s="3" t="s">
        <v>58</v>
      </c>
      <c r="F28" s="4">
        <v>12</v>
      </c>
      <c r="G28" s="7">
        <v>161354.5</v>
      </c>
    </row>
    <row r="29" spans="2:7" ht="27.75" customHeight="1" x14ac:dyDescent="0.25">
      <c r="B29" s="12">
        <v>24</v>
      </c>
      <c r="C29" s="13" t="s">
        <v>59</v>
      </c>
      <c r="D29" s="4" t="s">
        <v>60</v>
      </c>
      <c r="E29" s="3" t="s">
        <v>61</v>
      </c>
      <c r="F29" s="4">
        <v>14</v>
      </c>
      <c r="G29" s="6">
        <v>215000</v>
      </c>
    </row>
    <row r="30" spans="2:7" ht="33" customHeight="1" x14ac:dyDescent="0.25">
      <c r="B30" s="12">
        <v>25</v>
      </c>
      <c r="C30" s="13" t="s">
        <v>63</v>
      </c>
      <c r="D30" s="3" t="s">
        <v>70</v>
      </c>
      <c r="E30" s="3" t="s">
        <v>74</v>
      </c>
      <c r="F30" s="4">
        <v>20</v>
      </c>
      <c r="G30" s="6">
        <v>97000</v>
      </c>
    </row>
    <row r="31" spans="2:7" ht="30.75" thickBot="1" x14ac:dyDescent="0.3">
      <c r="B31" s="12">
        <v>26</v>
      </c>
      <c r="C31" s="13" t="s">
        <v>64</v>
      </c>
      <c r="D31" s="3" t="s">
        <v>81</v>
      </c>
      <c r="E31" s="3" t="s">
        <v>65</v>
      </c>
      <c r="F31" s="4">
        <v>18</v>
      </c>
      <c r="G31" s="6">
        <v>574200</v>
      </c>
    </row>
    <row r="32" spans="2:7" ht="48" thickBot="1" x14ac:dyDescent="0.3">
      <c r="B32" s="19">
        <v>27</v>
      </c>
      <c r="C32" s="13" t="s">
        <v>66</v>
      </c>
      <c r="D32" s="4" t="s">
        <v>67</v>
      </c>
      <c r="E32" s="3" t="s">
        <v>68</v>
      </c>
      <c r="F32" s="4">
        <v>19</v>
      </c>
      <c r="G32" s="6">
        <v>110000</v>
      </c>
    </row>
    <row r="33" spans="2:7" x14ac:dyDescent="0.25">
      <c r="B33" s="4"/>
      <c r="C33" s="3"/>
      <c r="E33" s="3"/>
      <c r="F33" s="4"/>
      <c r="G33" s="4"/>
    </row>
    <row r="34" spans="2:7" s="8" customFormat="1" ht="30" x14ac:dyDescent="0.25">
      <c r="C34" s="9"/>
      <c r="E34" s="17"/>
      <c r="F34" s="14" t="s">
        <v>30</v>
      </c>
      <c r="G34" s="18" t="s">
        <v>86</v>
      </c>
    </row>
    <row r="35" spans="2:7" x14ac:dyDescent="0.25">
      <c r="F35" s="15">
        <f>SUM(F6:F32)</f>
        <v>369</v>
      </c>
      <c r="G35" s="16">
        <f>SUM(G6:G32)</f>
        <v>4290009.5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2022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Mack</dc:creator>
  <cp:lastModifiedBy>Dave Mack</cp:lastModifiedBy>
  <cp:lastPrinted>2022-07-29T22:24:53Z</cp:lastPrinted>
  <dcterms:created xsi:type="dcterms:W3CDTF">2022-07-26T17:13:19Z</dcterms:created>
  <dcterms:modified xsi:type="dcterms:W3CDTF">2022-07-29T22:25:23Z</dcterms:modified>
</cp:coreProperties>
</file>